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fsbr.sharepoint.com/sites/CINTTEC/One drive da Equipe/Agitte.se/Drive da Equipe/PIBITI - Programa Institucional de Bolsas de Desenvolvimento Tecnológico e Inovação/PIBITI/2025/EDITAL PIBITI - FAPITEC/Projetos_Planos Aprovados/"/>
    </mc:Choice>
  </mc:AlternateContent>
  <xr:revisionPtr revIDLastSave="1" documentId="8_{FC272108-5124-41AD-95C7-EFB0C4C288AB}" xr6:coauthVersionLast="47" xr6:coauthVersionMax="47" xr10:uidLastSave="{881B3955-CD4D-41C2-BE9D-7D2A64BF682A}"/>
  <bookViews>
    <workbookView xWindow="-120" yWindow="-120" windowWidth="29040" windowHeight="15720" xr2:uid="{873F1464-DBD4-4CA7-B63C-E5273CF9AEE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8" i="1"/>
  <c r="E25" i="1"/>
  <c r="E23" i="1"/>
  <c r="E19" i="1"/>
  <c r="E21" i="1"/>
  <c r="E20" i="1"/>
  <c r="E27" i="1"/>
  <c r="E41" i="1"/>
  <c r="E74" i="1"/>
  <c r="E72" i="1"/>
  <c r="E70" i="1"/>
  <c r="E68" i="1"/>
  <c r="E66" i="1"/>
  <c r="E65" i="1"/>
  <c r="E63" i="1"/>
  <c r="E61" i="1"/>
  <c r="E59" i="1"/>
  <c r="E56" i="1"/>
  <c r="E55" i="1"/>
  <c r="E53" i="1"/>
  <c r="E51" i="1"/>
  <c r="E50" i="1"/>
  <c r="E49" i="1"/>
  <c r="E48" i="1"/>
  <c r="E47" i="1"/>
  <c r="E45" i="1"/>
  <c r="E44" i="1"/>
  <c r="E43" i="1"/>
</calcChain>
</file>

<file path=xl/sharedStrings.xml><?xml version="1.0" encoding="utf-8"?>
<sst xmlns="http://schemas.openxmlformats.org/spreadsheetml/2006/main" count="333" uniqueCount="225">
  <si>
    <t>A DEFINIR</t>
  </si>
  <si>
    <t>SANDRO GRIZA</t>
  </si>
  <si>
    <t>DEPARTAMENTO DE FARMÁCIA</t>
  </si>
  <si>
    <t>Ciências Exatas e da Terra</t>
  </si>
  <si>
    <t>Física</t>
  </si>
  <si>
    <t>DEPARTAMENTO DE FÍSICA</t>
  </si>
  <si>
    <t>Desenvolvimento de nanomateriais para aplicações em cintiladores, detectores e células solares</t>
  </si>
  <si>
    <t>MARIO ERNESTO GIROLDO VALERIO</t>
  </si>
  <si>
    <t>Criação de um programa para simulação de curvas TL/LOE utilizando a biblioteca Lumpy</t>
  </si>
  <si>
    <t>ZELIA SOARES MACEDO</t>
  </si>
  <si>
    <t>Mulheres na Ciência e Tecnologias Sustentáveis: Desenvolvendo Filmes Fotoabsorvedores Antirreflexivos para Energia Limpa</t>
  </si>
  <si>
    <t>Produção de filmes antirreflexivos (ZnO-MgF2) pelo método de spray pirólise</t>
  </si>
  <si>
    <t>Química</t>
  </si>
  <si>
    <t>Aplicação Web para Pesquisa e Análise de Produtos Naturais</t>
  </si>
  <si>
    <t>Desenvolvimento da Interface e Integração na Aplicação Web para Pesquisa e Análise de PNs</t>
  </si>
  <si>
    <t>TIAGO BRANQUINHO OLIVEIRA</t>
  </si>
  <si>
    <t>Ciência da Computação</t>
  </si>
  <si>
    <t>DEPARTAMENTO DE COMPUTAÇÃO</t>
  </si>
  <si>
    <t xml:space="preserve">Usando Inteligência Artificial Generativa para apoiar atividades de Gestão de Projetos Inovadores </t>
  </si>
  <si>
    <t>Pesquisador e Desenvolvedor de projetos Inovadores - 01</t>
  </si>
  <si>
    <t>GILTON JOSÉ FERREIRA DA SILVA</t>
  </si>
  <si>
    <t>DESENVOLVIMENTO DE SISTEMAS DE INTELIGENCIA ARTIFICIAL PARA RECONHECIMENTO DE PADRÕES EM RADIOGRAFIAS MÉDICAS</t>
  </si>
  <si>
    <t>Pesquisador e Desenvolvedor de IA</t>
  </si>
  <si>
    <t>Investigação do comportamento relaxador em filmes finos ferroelétricos (1-x)BaTiO3-(x)- Bi0.5V0.25M0.</t>
  </si>
  <si>
    <t>Desenvolvimento e caracterização de memristores baseados em óxidos de cobre</t>
  </si>
  <si>
    <t>NILSON DOS SANTOS FERREIRA</t>
  </si>
  <si>
    <t>Processamento a laser de materiais cerâmicos avançados: Instrumentação, fenomenologia e aplicações</t>
  </si>
  <si>
    <t>Desenvolvimento de Óxidos de alta entropia para aplicação em baterias de estado sólido</t>
  </si>
  <si>
    <t>RONALDO SANTOS DA SILVA</t>
  </si>
  <si>
    <t>Desenvolvimento de dosímetros termoluminescentes por meio do processamento a laser</t>
  </si>
  <si>
    <t>Materiais e Processos para Dosimetria em Cenários Clínicos</t>
  </si>
  <si>
    <t>Banco de dados para consulta de informações radioterápicas paciais de tecidos tabulados</t>
  </si>
  <si>
    <t>DIVANIZIA DO NASCIMENTO SOUZA</t>
  </si>
  <si>
    <t>DEPARTAMENTO DE QUÍMICA</t>
  </si>
  <si>
    <t>Reaproveitamento de resíduos orgânicos para produção de nanobiochar: um novo caminho para adsorção sustentável, meio ambiente e bioeconomia circular</t>
  </si>
  <si>
    <t>Reaproveitamento de resíduos orgânicos para produção de nanobiochar</t>
  </si>
  <si>
    <t>CARLOS ALEXANDRE BORGES GARCIA</t>
  </si>
  <si>
    <t>Ciências Sociais Aplicadas</t>
  </si>
  <si>
    <t>Arquitetura e Urbanismo</t>
  </si>
  <si>
    <t>DEPARTAMENTO DE ARQUITETURA E URBANISMO</t>
  </si>
  <si>
    <t>É amarela, tem certeza? -  Estudo luminotécnico utilizando espectrofotografia através de aparelhos alternativos.</t>
  </si>
  <si>
    <t>Espectrofotometria utilizando aparelhos encontrados na Literatura Científica</t>
  </si>
  <si>
    <t>PEDRO VITOR SOUSA RIBEIRO</t>
  </si>
  <si>
    <t>Espectrofotometria utilizando aparelhos encontrados na em plataformas não-científicas</t>
  </si>
  <si>
    <t>Administração</t>
  </si>
  <si>
    <t xml:space="preserve"> DESENVOLVIMENTO DO SRL (SOCIAL READINESS LEVEL) PARA MAPEAMENTO E VALORAÇÃO DE PROJETOS DE INOVAÇÃO SOCIAL </t>
  </si>
  <si>
    <t>Avaliação Integrada de Inovações Sociais: Mapeamento e Valoração de IS com a Escala SRL</t>
  </si>
  <si>
    <t>ANTONIO MARTINS DE OLIVEIRA JUNIOR</t>
  </si>
  <si>
    <t>Desenho Industrial</t>
  </si>
  <si>
    <t>DEPARTAMENTO DE ARTES VISUAIS E DESIGN</t>
  </si>
  <si>
    <t>Plataforma Cria Junto: instrumentalização do ensino-aprendizagem por projeto por meio do Crowd-Design para a Sustentabilidade</t>
  </si>
  <si>
    <t>ISADORA BURMEISTER DICKIE</t>
  </si>
  <si>
    <t>Engenharia de Produção</t>
  </si>
  <si>
    <t>DEPARTAMENTO DE ENGENHARIA DE PRODUÇÃO</t>
  </si>
  <si>
    <t>Jogando com a Qualidade: o uso e a aplicação de jogos didáticos para explicar práticas e ferramentas de gestão da qualidade</t>
  </si>
  <si>
    <t>Jogando com a Qualidade - Fase 2</t>
  </si>
  <si>
    <t>VERUSCHKA VIEIRA FRANCA</t>
  </si>
  <si>
    <t>Jogando com a Qualidade - Fase 1</t>
  </si>
  <si>
    <t>Engenharia Química</t>
  </si>
  <si>
    <t>DEPARTAMENTO DE ENGENHARIA QUÍMICA</t>
  </si>
  <si>
    <t>DESENVOLVIMENTO DE UNIDADE DE ADSORÇÃO APLICADA A CAPTURA DE CO2</t>
  </si>
  <si>
    <t>LICIANNE PIMENTEL SANTA ROSA</t>
  </si>
  <si>
    <t>Engenharia Civil</t>
  </si>
  <si>
    <t>DEPARTAMENTO DE ENGENHARIA CIVIL</t>
  </si>
  <si>
    <t>Estradas de Qualidade para Sergipe: técnicas inovadoras para monitoramento, construção e aplicação de materiais em estradas para melhorar a infraestrutura do estado</t>
  </si>
  <si>
    <t>Desenvolvimento de Catálogo para Estudos Preliminares de Dimensionamento de Pavimentos de Sergipe</t>
  </si>
  <si>
    <t>FERNANDO SILVA ALBUQUERQUE</t>
  </si>
  <si>
    <t>Desenvolvimento de Sistema de Classificação e Priorização de Manutenção Viária para Estradas Pavimen</t>
  </si>
  <si>
    <t>Engenharia de Materiais e Metalúrgica</t>
  </si>
  <si>
    <t>DEPARTAMENTO DE CIÊNCIA E ENGENHARIA DE MATERIAIS</t>
  </si>
  <si>
    <t>Fabricação e caracterização de Blendas termoplásticas obtidas da reciclagem mecânica de resíduos de equipamentos eletroeletrônicos (REEEs) para confecção de filamentos para impressora 3D. Parte 2: Extrusões sucessivas em dupla rosca.</t>
  </si>
  <si>
    <t>Fabricação e caracterização de Blendas termoplásticas obtidas da reciclagem mecânica de resíduos de</t>
  </si>
  <si>
    <t>ZORA IONARA GAMA DOS SANTOS</t>
  </si>
  <si>
    <t>Produção de Blendas de PA 6.10/SEBS com Memória de Forma Termoativa</t>
  </si>
  <si>
    <t>Carcaterização de Blendas de PA 6.10/SEBS com Memória de Forma Termoativa</t>
  </si>
  <si>
    <t>MARCELO MASSAYOSHI UEKI</t>
  </si>
  <si>
    <t>Funcionalização de ligas de titânio e nióbio para uso biomédico</t>
  </si>
  <si>
    <t>Estudo de tratamentos térmicos e de superfície de liga Ti45Nb</t>
  </si>
  <si>
    <t>Estudo de rotas de deformação plástica aplicadas em liga Ti45Nb</t>
  </si>
  <si>
    <t>Engenharia Elétrica</t>
  </si>
  <si>
    <t>DEPARTAMENTO DE ENGENHARIA ELÉTRICA</t>
  </si>
  <si>
    <t>SOFTWARE PARA A EXTRAÇÃO DE GANHO E DIAGRAMAS DE IRRADIAÇÃO DE ANTENAS DE MICROFITA</t>
  </si>
  <si>
    <t>Projeto de antenas de microfita para aplicação em comunicações móveis</t>
  </si>
  <si>
    <t>GEORGE VICTOR ROCHA XAVIER</t>
  </si>
  <si>
    <t>Estudo de arranjo experimental e rotina computacional para medição de ganho e diagrama de irradiação</t>
  </si>
  <si>
    <t>Software para criação de defeitos em termografias de para-raios de ZnO</t>
  </si>
  <si>
    <t>Desenvolvimento de um software para criação de defeitos em termografias de para-raios de ZnO.</t>
  </si>
  <si>
    <t>TARSO VILELA FERREIRA</t>
  </si>
  <si>
    <t xml:space="preserve">DESENVOLVIMENTO DE PROCESSO PARA PRÉ-TRATAMENTO DE FIBLA DE COCO POR INTUMESCIMENTO INICIAL </t>
  </si>
  <si>
    <t>DENISE SANTOS RUZENE</t>
  </si>
  <si>
    <t>DEPARTAMENTO DE LETRAS VERNÁCULAS</t>
  </si>
  <si>
    <t>ENARE games (3)</t>
  </si>
  <si>
    <t>ISABEL CRISTINA MICHELAN DE AZEVEDO</t>
  </si>
  <si>
    <t>Aprovado</t>
  </si>
  <si>
    <t>Desenvolvimento e Caracterização de Filamentos Cintiladores para Impressão 3D</t>
  </si>
  <si>
    <t>Identificação do Problema</t>
  </si>
  <si>
    <t>Definição dos resultados esperados</t>
  </si>
  <si>
    <t>Projeto e Operação de Unidade de Adsorção Aplicada a Captura de Co2</t>
  </si>
  <si>
    <t>Intumescimento das Fibras de Coco como Desenvolvimento de Processo na Etapa de Pré-Tratamento</t>
  </si>
  <si>
    <t>Produção do Jogo - CAMINHADA DA CONTRA-ARGUMENTAÇÃO</t>
  </si>
  <si>
    <t>Produção do Jogo - CAMINHADA DA ARGUMENTAÇÃO</t>
  </si>
  <si>
    <t>Linguística, Letras e Artes</t>
  </si>
  <si>
    <t>Linguística</t>
  </si>
  <si>
    <t>SERVIÇO PÚBLICO FEDERAL</t>
  </si>
  <si>
    <t>MINISTÉRIO DA EDUCAÇÃO</t>
  </si>
  <si>
    <t>UNIVERSIDADE FEDERAL DE SERGIPE</t>
  </si>
  <si>
    <t>PRÓ-REITORIA DE PÓS-GRADUAÇÃO E PESQUISA</t>
  </si>
  <si>
    <t>AGENCIA DE INOVAÇÃO E TRANSFERÊNCIA DE TECNOLOGIA</t>
  </si>
  <si>
    <t>Programa Institucional de bolsas de Iniciação em Desenvolvimento Tecnológico e Inovação - PIBITI</t>
  </si>
  <si>
    <t>EDITAL Nº26/2024 AGITTE/POSGRAP/UFS - PIBITI 2025/2026</t>
  </si>
  <si>
    <t>Resultado final de aprovação de projetos e planos de tabalho</t>
  </si>
  <si>
    <t>Grande Área</t>
  </si>
  <si>
    <t>Área</t>
  </si>
  <si>
    <t>Departamento</t>
  </si>
  <si>
    <t>Coordenador</t>
  </si>
  <si>
    <t>Situação</t>
  </si>
  <si>
    <t>Ciências Agrárias</t>
  </si>
  <si>
    <t>Medicina Veterinária</t>
  </si>
  <si>
    <t>DEPARTAMENTO DE MEDICINA VETERINÁRIA</t>
  </si>
  <si>
    <t>Aplicabilidade de plataforma online para o ensino-aprendizagem em Patologia Veterinária a partir de lâminas histopatológicas digitais</t>
  </si>
  <si>
    <t>Plataforma online para uso de lâminas digitalizadas no ensino em Patologia Veterinária</t>
  </si>
  <si>
    <t>LORENA GABRIELA ROCHA RIBEIRO</t>
  </si>
  <si>
    <t>Agronomia</t>
  </si>
  <si>
    <t>DEPARTAMENTO DE ENGENHARIA AGRÍCOLA</t>
  </si>
  <si>
    <t xml:space="preserve">Implementação de Deep Learning no QGIS para Detecção de Plantas Daninhas na Cultura do Milho </t>
  </si>
  <si>
    <t>Detecção de Plantas Daninhas com Deep Learning e QGIS  na Cultura do Milho</t>
  </si>
  <si>
    <t>RYCHARDSON ROCHA DE ARAUJO</t>
  </si>
  <si>
    <t>Engenharia Agrícola</t>
  </si>
  <si>
    <t xml:space="preserve">DESENVOLVIMENTO DE UM APLICATIVO PARA IRRIGAÇÃO USANDO OS DADOS DO NASA POWER </t>
  </si>
  <si>
    <t>Desenvolvimento de um aplicativo para irrigação usando os dados da Nasa</t>
  </si>
  <si>
    <t>WELINGTON GONZAGA DO VALE</t>
  </si>
  <si>
    <t>DEPARTAMENTO DE ENGENHARIA AGRONÔMICA</t>
  </si>
  <si>
    <t>Geotexteis do Tipo Geocélulas Confeccionados com  Fibras Naturais para o  Controle de Erosão em Ambientes Degradados</t>
  </si>
  <si>
    <t>Confecção geotextil tipo geocélulas de Junco e Ramie</t>
  </si>
  <si>
    <t>FRANCISCO SANDRO RODRIGUES HOLANDA</t>
  </si>
  <si>
    <t>Confecção geotextil tipo geocélulas de Bambu</t>
  </si>
  <si>
    <t xml:space="preserve">Fontes de nitrogênio na produção de biocompósitos </t>
  </si>
  <si>
    <t>Fontes de nitrogênio inorgânico na produção de biocompósitos</t>
  </si>
  <si>
    <t>REGINA HELENA MARINO</t>
  </si>
  <si>
    <t>Fontes de nitrogênio orgânico na produção de biocompósitos</t>
  </si>
  <si>
    <t>Ciência e Tecnologia de Alimentos</t>
  </si>
  <si>
    <t>DEPARTAMENTO DE TECNOLOGIA DE ALIMENTOS</t>
  </si>
  <si>
    <t>DESENVOLVIMENTO DE PÃO SEM GLÚTEN COM BAIXO ÍNDICE GLICÊMICO</t>
  </si>
  <si>
    <t>Pão sem gluten de baixo IG formulado com farinha de banana verde</t>
  </si>
  <si>
    <t>PATRICIA BELTRAO LESSA CONSTANT</t>
  </si>
  <si>
    <t>Pão sem gluten de baixo IG formulado com polvilho com alto teor de amido resistente</t>
  </si>
  <si>
    <t>CONDICIONADOR MICROBIOLÓGICO DE SOLOS</t>
  </si>
  <si>
    <t>Bioproespecção de microrganismos solubilizadores de minerais</t>
  </si>
  <si>
    <t>PAULO ROBERTO GAGLIARDI</t>
  </si>
  <si>
    <t> Biodisponibilização de nutrientes por remineralizadores naturais</t>
  </si>
  <si>
    <t>DEPARTAMENTO DE EDUCAÇÃO EM CIÊNCIAS AGRÁRIAS E DA TERRA DO SERTÃO</t>
  </si>
  <si>
    <t>SISTEMA DE REPETIÇÃO ESPAÇADA E APRENDIZAGEM BASEADA EM EQUIPES PARA O ENSINO SOBRE JULGAMENTO E DESTINO DE CARCAÇAS E VÍSCERAS</t>
  </si>
  <si>
    <t>Combinação de repetição espaçada e ABE na aprendizagem de inspeção veterinária</t>
  </si>
  <si>
    <t>PAULA REGINA BARROS DE LIMA</t>
  </si>
  <si>
    <t>Titulo do Plano</t>
  </si>
  <si>
    <t>Tipo de Bolsa</t>
  </si>
  <si>
    <t>Titulo do Projeto</t>
  </si>
  <si>
    <t>Ciências Biológicas</t>
  </si>
  <si>
    <t>Microbiologia</t>
  </si>
  <si>
    <t>DEPARTAMENTO DE MORFOLOGIA</t>
  </si>
  <si>
    <t>DESVENDANDO PRÓBIOTICOS MULTIFUNCIONAIS</t>
  </si>
  <si>
    <t>Desvendando Próbioticos Multifuncionais</t>
  </si>
  <si>
    <t>Isolamento e caracterização de bactérias com potencial para probióticos multifuncionais</t>
  </si>
  <si>
    <t>SONA ARUN JAIN</t>
  </si>
  <si>
    <t>Parasitologia</t>
  </si>
  <si>
    <t>DEPARTAMENTO DE BIOLOGIA</t>
  </si>
  <si>
    <t>APRENDENDO COM ENIGMAS: JOGO DE CARTAS "THE WAR INSIDE US"</t>
  </si>
  <si>
    <t>Aprendendo com Enigmas: Jogo de cartas "The War Inside US"</t>
  </si>
  <si>
    <t>Contrução de jogo didático "The War Inside US"</t>
  </si>
  <si>
    <t>YZILA LIZIANE FARIAS MAIA DE ARAUJO</t>
  </si>
  <si>
    <t>Ciências da Saúde</t>
  </si>
  <si>
    <t>Farmácia</t>
  </si>
  <si>
    <t>FORMULAÇÃO TERMORRVERSÍVEL CONTENDO DERIVADO SINTÉTICO DO INDOL PARA TRATAMENTO DE CÂNCER DE PULMÃO</t>
  </si>
  <si>
    <t>Gel Termoreverssível Contendo Derivado do Indol para Tratamento de Câncer De Pulmão</t>
  </si>
  <si>
    <t>ROGERIA DE SOUZA NUNES</t>
  </si>
  <si>
    <t>DESENVOLVIMENTO DE CARREADORES LIPÍDICOS NANOESTRUTURADOS CONTENDO DERIVADO SINTÉTICO DO INDOL PARA TRATAMENTO DE GLIOMA</t>
  </si>
  <si>
    <t>Carreadores Lipídicos Contendo Derivado Sintético do Indol: Alternativa Para o Tratamento de Glioma</t>
  </si>
  <si>
    <t>Sistema De Liberação Contendo Derivado de Indol para Tratamento de Glioma: Obtenção e Caracterização</t>
  </si>
  <si>
    <t>NANOFORMULAÇÕES CONTENDO PRODUTOS NATURAIS PARA FOTOPROTEÇÃO</t>
  </si>
  <si>
    <t>Nanoformulações contendo produtos naturais para fotoproteção</t>
  </si>
  <si>
    <t>Obtenção e avaliação da eficácia de nanoformulações</t>
  </si>
  <si>
    <t>MAIRIM RUSSO SERAFINI</t>
  </si>
  <si>
    <t>Obtenção e avaliação da segurança de nanoformulações</t>
  </si>
  <si>
    <t xml:space="preserve">PII15008-2024	</t>
  </si>
  <si>
    <t xml:space="preserve">PIJ15001-2024	</t>
  </si>
  <si>
    <t xml:space="preserve">PII15010-2024	</t>
  </si>
  <si>
    <t>PII14989-2024</t>
  </si>
  <si>
    <t>PII14977-2024</t>
  </si>
  <si>
    <t>PII14980-2024</t>
  </si>
  <si>
    <t xml:space="preserve">PII14968-2024	</t>
  </si>
  <si>
    <t>PIB15005-2024</t>
  </si>
  <si>
    <t xml:space="preserve">PIB14984-2024	</t>
  </si>
  <si>
    <t>PIA15006-2024</t>
  </si>
  <si>
    <t>PIA14998-2024</t>
  </si>
  <si>
    <t>PIA14999-2024</t>
  </si>
  <si>
    <t>PIA15000-2024</t>
  </si>
  <si>
    <t>PIB14987-2024</t>
  </si>
  <si>
    <t>PIB14993-2024</t>
  </si>
  <si>
    <t>PIB14996-2024</t>
  </si>
  <si>
    <t>PIB14997-2024</t>
  </si>
  <si>
    <t>PIB15003-2024</t>
  </si>
  <si>
    <t>PIB15002-2024</t>
  </si>
  <si>
    <t>PIB15007-2024</t>
  </si>
  <si>
    <t>PIB15011-2024</t>
  </si>
  <si>
    <t>PIB15012-2024</t>
  </si>
  <si>
    <t>PIF14994-2024</t>
  </si>
  <si>
    <t>PIB14982-2024</t>
  </si>
  <si>
    <t>PID14983-2024</t>
  </si>
  <si>
    <t>PIB14985-2024</t>
  </si>
  <si>
    <t>PIB14969-2024</t>
  </si>
  <si>
    <t>PIB14995-2024</t>
  </si>
  <si>
    <t>PIB14991-2024</t>
  </si>
  <si>
    <t>PIB14971-2024</t>
  </si>
  <si>
    <t>PIB14992-2024</t>
  </si>
  <si>
    <t>PIB14990-2024</t>
  </si>
  <si>
    <t>PIB14981-2024</t>
  </si>
  <si>
    <t>PIB14979-2024</t>
  </si>
  <si>
    <t>PID15004-2024</t>
  </si>
  <si>
    <t>Código do Projeto</t>
  </si>
  <si>
    <t>Calçado adaptado para hemiparesia - medidas clínicas</t>
  </si>
  <si>
    <t>PIG14986-2024</t>
  </si>
  <si>
    <t>DEPARTAMENTO DE FISIOTERAPIA LAGARTO</t>
  </si>
  <si>
    <t>Fisioterapia e Terapia Ocupacional</t>
  </si>
  <si>
    <t>SHEILA SCHNEIBERG VALENCA DIAS</t>
  </si>
  <si>
    <t>VAMOS ANDAR NA RUA? INOVAÇÕES TECNOLÓGICAS PARA INDEPENDÊNCIA FUNCIONAL DA MARCHA EM PESSOAS COM SEQUELAS DE AVC/AVE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</si>
</sst>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3184071</xdr:colOff>
      <xdr:row>0</xdr:row>
      <xdr:rowOff>27214</xdr:rowOff>
    </xdr:from>
    <xdr:to>
      <xdr:col>4</xdr:col>
      <xdr:colOff>3913413</xdr:colOff>
      <xdr:row>6</xdr:row>
      <xdr:rowOff>178592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C95DDC8-E3DB-4B84-8C4B-51D7E6EE60C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00" y="27214"/>
          <a:ext cx="729342" cy="1158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3956-DDA6-41D2-80A7-4101A008EFAA}">
  <dimension ref="A1:J75"/>
  <sheetViews>
    <sheetView tabSelected="1" zoomScale="70" zoomScaleNormal="70" workbookViewId="0">
      <selection activeCell="Q11" sqref="Q11"/>
    </sheetView>
  </sheetViews>
  <sheetFormatPr defaultColWidth="9.140625" defaultRowHeight="15" x14ac:dyDescent="0.25"/>
  <cols>
    <col min="1" max="1" width="14.140625" style="16" customWidth="1"/>
    <col min="2" max="2" width="18.140625" style="2" customWidth="1"/>
    <col min="3" max="3" width="31.5703125" style="34" customWidth="1"/>
    <col min="4" max="4" width="24.28515625" style="2" customWidth="1"/>
    <col min="5" max="5" width="62.28515625" style="2" customWidth="1"/>
    <col min="6" max="6" width="60" style="2" hidden="1" customWidth="1"/>
    <col min="7" max="7" width="59.28515625" style="2" bestFit="1" customWidth="1"/>
    <col min="8" max="8" width="33.7109375" style="2" customWidth="1"/>
    <col min="9" max="9" width="18" style="1" customWidth="1"/>
    <col min="10" max="10" width="16.28515625" style="1" customWidth="1"/>
    <col min="11" max="243" width="9.140625" style="1"/>
    <col min="244" max="256" width="60" style="1" customWidth="1"/>
    <col min="257" max="257" width="4" style="1" customWidth="1"/>
    <col min="258" max="265" width="60" style="1" customWidth="1"/>
    <col min="266" max="499" width="9.140625" style="1"/>
    <col min="500" max="512" width="60" style="1" customWidth="1"/>
    <col min="513" max="513" width="4" style="1" customWidth="1"/>
    <col min="514" max="521" width="60" style="1" customWidth="1"/>
    <col min="522" max="755" width="9.140625" style="1"/>
    <col min="756" max="768" width="60" style="1" customWidth="1"/>
    <col min="769" max="769" width="4" style="1" customWidth="1"/>
    <col min="770" max="777" width="60" style="1" customWidth="1"/>
    <col min="778" max="1011" width="9.140625" style="1"/>
    <col min="1012" max="1024" width="60" style="1" customWidth="1"/>
    <col min="1025" max="1025" width="4" style="1" customWidth="1"/>
    <col min="1026" max="1033" width="60" style="1" customWidth="1"/>
    <col min="1034" max="1267" width="9.140625" style="1"/>
    <col min="1268" max="1280" width="60" style="1" customWidth="1"/>
    <col min="1281" max="1281" width="4" style="1" customWidth="1"/>
    <col min="1282" max="1289" width="60" style="1" customWidth="1"/>
    <col min="1290" max="1523" width="9.140625" style="1"/>
    <col min="1524" max="1536" width="60" style="1" customWidth="1"/>
    <col min="1537" max="1537" width="4" style="1" customWidth="1"/>
    <col min="1538" max="1545" width="60" style="1" customWidth="1"/>
    <col min="1546" max="1779" width="9.140625" style="1"/>
    <col min="1780" max="1792" width="60" style="1" customWidth="1"/>
    <col min="1793" max="1793" width="4" style="1" customWidth="1"/>
    <col min="1794" max="1801" width="60" style="1" customWidth="1"/>
    <col min="1802" max="2035" width="9.140625" style="1"/>
    <col min="2036" max="2048" width="60" style="1" customWidth="1"/>
    <col min="2049" max="2049" width="4" style="1" customWidth="1"/>
    <col min="2050" max="2057" width="60" style="1" customWidth="1"/>
    <col min="2058" max="2291" width="9.140625" style="1"/>
    <col min="2292" max="2304" width="60" style="1" customWidth="1"/>
    <col min="2305" max="2305" width="4" style="1" customWidth="1"/>
    <col min="2306" max="2313" width="60" style="1" customWidth="1"/>
    <col min="2314" max="2547" width="9.140625" style="1"/>
    <col min="2548" max="2560" width="60" style="1" customWidth="1"/>
    <col min="2561" max="2561" width="4" style="1" customWidth="1"/>
    <col min="2562" max="2569" width="60" style="1" customWidth="1"/>
    <col min="2570" max="2803" width="9.140625" style="1"/>
    <col min="2804" max="2816" width="60" style="1" customWidth="1"/>
    <col min="2817" max="2817" width="4" style="1" customWidth="1"/>
    <col min="2818" max="2825" width="60" style="1" customWidth="1"/>
    <col min="2826" max="3059" width="9.140625" style="1"/>
    <col min="3060" max="3072" width="60" style="1" customWidth="1"/>
    <col min="3073" max="3073" width="4" style="1" customWidth="1"/>
    <col min="3074" max="3081" width="60" style="1" customWidth="1"/>
    <col min="3082" max="3315" width="9.140625" style="1"/>
    <col min="3316" max="3328" width="60" style="1" customWidth="1"/>
    <col min="3329" max="3329" width="4" style="1" customWidth="1"/>
    <col min="3330" max="3337" width="60" style="1" customWidth="1"/>
    <col min="3338" max="3571" width="9.140625" style="1"/>
    <col min="3572" max="3584" width="60" style="1" customWidth="1"/>
    <col min="3585" max="3585" width="4" style="1" customWidth="1"/>
    <col min="3586" max="3593" width="60" style="1" customWidth="1"/>
    <col min="3594" max="3827" width="9.140625" style="1"/>
    <col min="3828" max="3840" width="60" style="1" customWidth="1"/>
    <col min="3841" max="3841" width="4" style="1" customWidth="1"/>
    <col min="3842" max="3849" width="60" style="1" customWidth="1"/>
    <col min="3850" max="4083" width="9.140625" style="1"/>
    <col min="4084" max="4096" width="60" style="1" customWidth="1"/>
    <col min="4097" max="4097" width="4" style="1" customWidth="1"/>
    <col min="4098" max="4105" width="60" style="1" customWidth="1"/>
    <col min="4106" max="4339" width="9.140625" style="1"/>
    <col min="4340" max="4352" width="60" style="1" customWidth="1"/>
    <col min="4353" max="4353" width="4" style="1" customWidth="1"/>
    <col min="4354" max="4361" width="60" style="1" customWidth="1"/>
    <col min="4362" max="4595" width="9.140625" style="1"/>
    <col min="4596" max="4608" width="60" style="1" customWidth="1"/>
    <col min="4609" max="4609" width="4" style="1" customWidth="1"/>
    <col min="4610" max="4617" width="60" style="1" customWidth="1"/>
    <col min="4618" max="4851" width="9.140625" style="1"/>
    <col min="4852" max="4864" width="60" style="1" customWidth="1"/>
    <col min="4865" max="4865" width="4" style="1" customWidth="1"/>
    <col min="4866" max="4873" width="60" style="1" customWidth="1"/>
    <col min="4874" max="5107" width="9.140625" style="1"/>
    <col min="5108" max="5120" width="60" style="1" customWidth="1"/>
    <col min="5121" max="5121" width="4" style="1" customWidth="1"/>
    <col min="5122" max="5129" width="60" style="1" customWidth="1"/>
    <col min="5130" max="5363" width="9.140625" style="1"/>
    <col min="5364" max="5376" width="60" style="1" customWidth="1"/>
    <col min="5377" max="5377" width="4" style="1" customWidth="1"/>
    <col min="5378" max="5385" width="60" style="1" customWidth="1"/>
    <col min="5386" max="5619" width="9.140625" style="1"/>
    <col min="5620" max="5632" width="60" style="1" customWidth="1"/>
    <col min="5633" max="5633" width="4" style="1" customWidth="1"/>
    <col min="5634" max="5641" width="60" style="1" customWidth="1"/>
    <col min="5642" max="5875" width="9.140625" style="1"/>
    <col min="5876" max="5888" width="60" style="1" customWidth="1"/>
    <col min="5889" max="5889" width="4" style="1" customWidth="1"/>
    <col min="5890" max="5897" width="60" style="1" customWidth="1"/>
    <col min="5898" max="6131" width="9.140625" style="1"/>
    <col min="6132" max="6144" width="60" style="1" customWidth="1"/>
    <col min="6145" max="6145" width="4" style="1" customWidth="1"/>
    <col min="6146" max="6153" width="60" style="1" customWidth="1"/>
    <col min="6154" max="6387" width="9.140625" style="1"/>
    <col min="6388" max="6400" width="60" style="1" customWidth="1"/>
    <col min="6401" max="6401" width="4" style="1" customWidth="1"/>
    <col min="6402" max="6409" width="60" style="1" customWidth="1"/>
    <col min="6410" max="6643" width="9.140625" style="1"/>
    <col min="6644" max="6656" width="60" style="1" customWidth="1"/>
    <col min="6657" max="6657" width="4" style="1" customWidth="1"/>
    <col min="6658" max="6665" width="60" style="1" customWidth="1"/>
    <col min="6666" max="6899" width="9.140625" style="1"/>
    <col min="6900" max="6912" width="60" style="1" customWidth="1"/>
    <col min="6913" max="6913" width="4" style="1" customWidth="1"/>
    <col min="6914" max="6921" width="60" style="1" customWidth="1"/>
    <col min="6922" max="7155" width="9.140625" style="1"/>
    <col min="7156" max="7168" width="60" style="1" customWidth="1"/>
    <col min="7169" max="7169" width="4" style="1" customWidth="1"/>
    <col min="7170" max="7177" width="60" style="1" customWidth="1"/>
    <col min="7178" max="7411" width="9.140625" style="1"/>
    <col min="7412" max="7424" width="60" style="1" customWidth="1"/>
    <col min="7425" max="7425" width="4" style="1" customWidth="1"/>
    <col min="7426" max="7433" width="60" style="1" customWidth="1"/>
    <col min="7434" max="7667" width="9.140625" style="1"/>
    <col min="7668" max="7680" width="60" style="1" customWidth="1"/>
    <col min="7681" max="7681" width="4" style="1" customWidth="1"/>
    <col min="7682" max="7689" width="60" style="1" customWidth="1"/>
    <col min="7690" max="7923" width="9.140625" style="1"/>
    <col min="7924" max="7936" width="60" style="1" customWidth="1"/>
    <col min="7937" max="7937" width="4" style="1" customWidth="1"/>
    <col min="7938" max="7945" width="60" style="1" customWidth="1"/>
    <col min="7946" max="8179" width="9.140625" style="1"/>
    <col min="8180" max="8192" width="60" style="1" customWidth="1"/>
    <col min="8193" max="8193" width="4" style="1" customWidth="1"/>
    <col min="8194" max="8201" width="60" style="1" customWidth="1"/>
    <col min="8202" max="8435" width="9.140625" style="1"/>
    <col min="8436" max="8448" width="60" style="1" customWidth="1"/>
    <col min="8449" max="8449" width="4" style="1" customWidth="1"/>
    <col min="8450" max="8457" width="60" style="1" customWidth="1"/>
    <col min="8458" max="8691" width="9.140625" style="1"/>
    <col min="8692" max="8704" width="60" style="1" customWidth="1"/>
    <col min="8705" max="8705" width="4" style="1" customWidth="1"/>
    <col min="8706" max="8713" width="60" style="1" customWidth="1"/>
    <col min="8714" max="8947" width="9.140625" style="1"/>
    <col min="8948" max="8960" width="60" style="1" customWidth="1"/>
    <col min="8961" max="8961" width="4" style="1" customWidth="1"/>
    <col min="8962" max="8969" width="60" style="1" customWidth="1"/>
    <col min="8970" max="9203" width="9.140625" style="1"/>
    <col min="9204" max="9216" width="60" style="1" customWidth="1"/>
    <col min="9217" max="9217" width="4" style="1" customWidth="1"/>
    <col min="9218" max="9225" width="60" style="1" customWidth="1"/>
    <col min="9226" max="9459" width="9.140625" style="1"/>
    <col min="9460" max="9472" width="60" style="1" customWidth="1"/>
    <col min="9473" max="9473" width="4" style="1" customWidth="1"/>
    <col min="9474" max="9481" width="60" style="1" customWidth="1"/>
    <col min="9482" max="9715" width="9.140625" style="1"/>
    <col min="9716" max="9728" width="60" style="1" customWidth="1"/>
    <col min="9729" max="9729" width="4" style="1" customWidth="1"/>
    <col min="9730" max="9737" width="60" style="1" customWidth="1"/>
    <col min="9738" max="9971" width="9.140625" style="1"/>
    <col min="9972" max="9984" width="60" style="1" customWidth="1"/>
    <col min="9985" max="9985" width="4" style="1" customWidth="1"/>
    <col min="9986" max="9993" width="60" style="1" customWidth="1"/>
    <col min="9994" max="10227" width="9.140625" style="1"/>
    <col min="10228" max="10240" width="60" style="1" customWidth="1"/>
    <col min="10241" max="10241" width="4" style="1" customWidth="1"/>
    <col min="10242" max="10249" width="60" style="1" customWidth="1"/>
    <col min="10250" max="10483" width="9.140625" style="1"/>
    <col min="10484" max="10496" width="60" style="1" customWidth="1"/>
    <col min="10497" max="10497" width="4" style="1" customWidth="1"/>
    <col min="10498" max="10505" width="60" style="1" customWidth="1"/>
    <col min="10506" max="10739" width="9.140625" style="1"/>
    <col min="10740" max="10752" width="60" style="1" customWidth="1"/>
    <col min="10753" max="10753" width="4" style="1" customWidth="1"/>
    <col min="10754" max="10761" width="60" style="1" customWidth="1"/>
    <col min="10762" max="10995" width="9.140625" style="1"/>
    <col min="10996" max="11008" width="60" style="1" customWidth="1"/>
    <col min="11009" max="11009" width="4" style="1" customWidth="1"/>
    <col min="11010" max="11017" width="60" style="1" customWidth="1"/>
    <col min="11018" max="11251" width="9.140625" style="1"/>
    <col min="11252" max="11264" width="60" style="1" customWidth="1"/>
    <col min="11265" max="11265" width="4" style="1" customWidth="1"/>
    <col min="11266" max="11273" width="60" style="1" customWidth="1"/>
    <col min="11274" max="11507" width="9.140625" style="1"/>
    <col min="11508" max="11520" width="60" style="1" customWidth="1"/>
    <col min="11521" max="11521" width="4" style="1" customWidth="1"/>
    <col min="11522" max="11529" width="60" style="1" customWidth="1"/>
    <col min="11530" max="11763" width="9.140625" style="1"/>
    <col min="11764" max="11776" width="60" style="1" customWidth="1"/>
    <col min="11777" max="11777" width="4" style="1" customWidth="1"/>
    <col min="11778" max="11785" width="60" style="1" customWidth="1"/>
    <col min="11786" max="12019" width="9.140625" style="1"/>
    <col min="12020" max="12032" width="60" style="1" customWidth="1"/>
    <col min="12033" max="12033" width="4" style="1" customWidth="1"/>
    <col min="12034" max="12041" width="60" style="1" customWidth="1"/>
    <col min="12042" max="12275" width="9.140625" style="1"/>
    <col min="12276" max="12288" width="60" style="1" customWidth="1"/>
    <col min="12289" max="12289" width="4" style="1" customWidth="1"/>
    <col min="12290" max="12297" width="60" style="1" customWidth="1"/>
    <col min="12298" max="12531" width="9.140625" style="1"/>
    <col min="12532" max="12544" width="60" style="1" customWidth="1"/>
    <col min="12545" max="12545" width="4" style="1" customWidth="1"/>
    <col min="12546" max="12553" width="60" style="1" customWidth="1"/>
    <col min="12554" max="12787" width="9.140625" style="1"/>
    <col min="12788" max="12800" width="60" style="1" customWidth="1"/>
    <col min="12801" max="12801" width="4" style="1" customWidth="1"/>
    <col min="12802" max="12809" width="60" style="1" customWidth="1"/>
    <col min="12810" max="13043" width="9.140625" style="1"/>
    <col min="13044" max="13056" width="60" style="1" customWidth="1"/>
    <col min="13057" max="13057" width="4" style="1" customWidth="1"/>
    <col min="13058" max="13065" width="60" style="1" customWidth="1"/>
    <col min="13066" max="13299" width="9.140625" style="1"/>
    <col min="13300" max="13312" width="60" style="1" customWidth="1"/>
    <col min="13313" max="13313" width="4" style="1" customWidth="1"/>
    <col min="13314" max="13321" width="60" style="1" customWidth="1"/>
    <col min="13322" max="13555" width="9.140625" style="1"/>
    <col min="13556" max="13568" width="60" style="1" customWidth="1"/>
    <col min="13569" max="13569" width="4" style="1" customWidth="1"/>
    <col min="13570" max="13577" width="60" style="1" customWidth="1"/>
    <col min="13578" max="13811" width="9.140625" style="1"/>
    <col min="13812" max="13824" width="60" style="1" customWidth="1"/>
    <col min="13825" max="13825" width="4" style="1" customWidth="1"/>
    <col min="13826" max="13833" width="60" style="1" customWidth="1"/>
    <col min="13834" max="14067" width="9.140625" style="1"/>
    <col min="14068" max="14080" width="60" style="1" customWidth="1"/>
    <col min="14081" max="14081" width="4" style="1" customWidth="1"/>
    <col min="14082" max="14089" width="60" style="1" customWidth="1"/>
    <col min="14090" max="14323" width="9.140625" style="1"/>
    <col min="14324" max="14336" width="60" style="1" customWidth="1"/>
    <col min="14337" max="14337" width="4" style="1" customWidth="1"/>
    <col min="14338" max="14345" width="60" style="1" customWidth="1"/>
    <col min="14346" max="14579" width="9.140625" style="1"/>
    <col min="14580" max="14592" width="60" style="1" customWidth="1"/>
    <col min="14593" max="14593" width="4" style="1" customWidth="1"/>
    <col min="14594" max="14601" width="60" style="1" customWidth="1"/>
    <col min="14602" max="14835" width="9.140625" style="1"/>
    <col min="14836" max="14848" width="60" style="1" customWidth="1"/>
    <col min="14849" max="14849" width="4" style="1" customWidth="1"/>
    <col min="14850" max="14857" width="60" style="1" customWidth="1"/>
    <col min="14858" max="15091" width="9.140625" style="1"/>
    <col min="15092" max="15104" width="60" style="1" customWidth="1"/>
    <col min="15105" max="15105" width="4" style="1" customWidth="1"/>
    <col min="15106" max="15113" width="60" style="1" customWidth="1"/>
    <col min="15114" max="15347" width="9.140625" style="1"/>
    <col min="15348" max="15360" width="60" style="1" customWidth="1"/>
    <col min="15361" max="15361" width="4" style="1" customWidth="1"/>
    <col min="15362" max="15369" width="60" style="1" customWidth="1"/>
    <col min="15370" max="15603" width="9.140625" style="1"/>
    <col min="15604" max="15616" width="60" style="1" customWidth="1"/>
    <col min="15617" max="15617" width="4" style="1" customWidth="1"/>
    <col min="15618" max="15625" width="60" style="1" customWidth="1"/>
    <col min="15626" max="15859" width="9.140625" style="1"/>
    <col min="15860" max="15872" width="60" style="1" customWidth="1"/>
    <col min="15873" max="15873" width="4" style="1" customWidth="1"/>
    <col min="15874" max="15881" width="60" style="1" customWidth="1"/>
    <col min="15882" max="16115" width="9.140625" style="1"/>
    <col min="16116" max="16128" width="60" style="1" customWidth="1"/>
    <col min="16129" max="16129" width="4" style="1" customWidth="1"/>
    <col min="16130" max="16137" width="60" style="1" customWidth="1"/>
    <col min="16138" max="16384" width="9.140625" style="1"/>
  </cols>
  <sheetData>
    <row r="1" spans="1:10" x14ac:dyDescent="0.25">
      <c r="A1" s="53"/>
      <c r="B1" s="53"/>
      <c r="C1" s="53"/>
      <c r="D1" s="1"/>
      <c r="E1" s="1"/>
    </row>
    <row r="2" spans="1:10" ht="12.75" customHeight="1" x14ac:dyDescent="0.25">
      <c r="A2" s="1"/>
      <c r="B2" s="1"/>
      <c r="D2" s="1"/>
      <c r="E2" s="1"/>
      <c r="F2" s="1"/>
      <c r="G2" s="1"/>
      <c r="H2" s="1"/>
      <c r="J2" s="22"/>
    </row>
    <row r="3" spans="1:10" ht="12.75" customHeight="1" x14ac:dyDescent="0.25">
      <c r="A3" s="1"/>
      <c r="B3" s="1"/>
      <c r="D3" s="1"/>
      <c r="E3" s="1"/>
      <c r="F3" s="1"/>
      <c r="G3" s="1"/>
      <c r="H3" s="1"/>
      <c r="J3" s="22"/>
    </row>
    <row r="4" spans="1:10" ht="12.75" customHeight="1" x14ac:dyDescent="0.25">
      <c r="A4" s="1"/>
      <c r="B4" s="1"/>
      <c r="D4" s="1"/>
      <c r="E4" s="1"/>
      <c r="F4" s="1"/>
      <c r="G4" s="1"/>
      <c r="H4" s="1"/>
      <c r="J4" s="22"/>
    </row>
    <row r="5" spans="1:10" ht="12.75" customHeight="1" x14ac:dyDescent="0.25">
      <c r="A5" s="1"/>
      <c r="B5" s="1"/>
      <c r="D5" s="1"/>
      <c r="E5" s="1"/>
      <c r="F5" s="1"/>
      <c r="G5" s="1"/>
      <c r="H5" s="1"/>
      <c r="J5" s="22"/>
    </row>
    <row r="6" spans="1:10" ht="12.75" customHeight="1" x14ac:dyDescent="0.25">
      <c r="A6" s="1"/>
      <c r="B6" s="1"/>
      <c r="D6" s="1"/>
      <c r="E6" s="1"/>
      <c r="F6" s="1"/>
      <c r="G6" s="1"/>
      <c r="H6" s="1"/>
      <c r="J6" s="22"/>
    </row>
    <row r="7" spans="1:10" ht="15.75" x14ac:dyDescent="0.25">
      <c r="A7" s="45" t="s">
        <v>103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15.75" x14ac:dyDescent="0.25">
      <c r="A8" s="45" t="s">
        <v>104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ht="15.75" x14ac:dyDescent="0.25">
      <c r="A9" s="45" t="s">
        <v>105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ht="15.75" x14ac:dyDescent="0.25">
      <c r="A10" s="45" t="s">
        <v>106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15.75" x14ac:dyDescent="0.25">
      <c r="A11" s="45" t="s">
        <v>107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ht="15.75" x14ac:dyDescent="0.25">
      <c r="A12" s="17"/>
      <c r="B12" s="17"/>
      <c r="C12" s="35"/>
      <c r="D12" s="17"/>
      <c r="E12" s="17"/>
      <c r="F12" s="17"/>
      <c r="G12" s="17"/>
      <c r="H12" s="17"/>
      <c r="I12" s="17"/>
      <c r="J12" s="23"/>
    </row>
    <row r="13" spans="1:10" ht="15.75" x14ac:dyDescent="0.25">
      <c r="A13" s="42" t="s">
        <v>108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.75" x14ac:dyDescent="0.25">
      <c r="A14" s="42" t="s">
        <v>109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28.15" customHeight="1" x14ac:dyDescent="0.25">
      <c r="A15" s="43" t="s">
        <v>110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8.15" customHeight="1" x14ac:dyDescent="0.25">
      <c r="A16" s="1"/>
      <c r="B16" s="1"/>
      <c r="D16" s="1"/>
      <c r="G16" s="1"/>
      <c r="H16" s="1"/>
    </row>
    <row r="17" spans="1:10" ht="28.15" customHeight="1" x14ac:dyDescent="0.25">
      <c r="A17" s="21" t="s">
        <v>111</v>
      </c>
      <c r="B17" s="21" t="s">
        <v>112</v>
      </c>
      <c r="C17" s="21" t="s">
        <v>113</v>
      </c>
      <c r="D17" s="21" t="s">
        <v>218</v>
      </c>
      <c r="E17" s="21" t="s">
        <v>156</v>
      </c>
      <c r="F17" s="21" t="s">
        <v>156</v>
      </c>
      <c r="G17" s="21" t="s">
        <v>154</v>
      </c>
      <c r="H17" s="21" t="s">
        <v>114</v>
      </c>
      <c r="I17" s="21" t="s">
        <v>155</v>
      </c>
      <c r="J17" s="21" t="s">
        <v>115</v>
      </c>
    </row>
    <row r="18" spans="1:10" ht="45" x14ac:dyDescent="0.25">
      <c r="A18" s="44" t="s">
        <v>116</v>
      </c>
      <c r="B18" s="37" t="s">
        <v>117</v>
      </c>
      <c r="C18" s="28" t="s">
        <v>118</v>
      </c>
      <c r="D18" s="5" t="s">
        <v>183</v>
      </c>
      <c r="E18" s="5" t="str">
        <f>UPPER(F18)</f>
        <v>APLICABILIDADE DE PLATAFORMA ONLINE PARA O ENSINO-APRENDIZAGEM EM PATOLOGIA VETERINÁRIA A PARTIR DE LÂMINAS HISTOPATOLÓGICAS DIGITAIS</v>
      </c>
      <c r="F18" s="5" t="s">
        <v>119</v>
      </c>
      <c r="G18" s="5" t="s">
        <v>120</v>
      </c>
      <c r="H18" s="59" t="s">
        <v>121</v>
      </c>
      <c r="I18" s="5" t="s">
        <v>0</v>
      </c>
      <c r="J18" s="5" t="s">
        <v>93</v>
      </c>
    </row>
    <row r="19" spans="1:10" ht="59.25" customHeight="1" x14ac:dyDescent="0.25">
      <c r="A19" s="44"/>
      <c r="B19" s="38"/>
      <c r="C19" s="28" t="s">
        <v>150</v>
      </c>
      <c r="D19" s="3" t="s">
        <v>184</v>
      </c>
      <c r="E19" s="3" t="str">
        <f>UPPER(F19)</f>
        <v>SISTEMA DE REPETIÇÃO ESPAÇADA E APRENDIZAGEM BASEADA EM EQUIPES PARA O ENSINO SOBRE JULGAMENTO E DESTINO DE CARCAÇAS E VÍSCERAS</v>
      </c>
      <c r="F19" s="3" t="s">
        <v>151</v>
      </c>
      <c r="G19" s="3" t="s">
        <v>152</v>
      </c>
      <c r="H19" s="60" t="s">
        <v>153</v>
      </c>
      <c r="I19" s="3" t="s">
        <v>0</v>
      </c>
      <c r="J19" s="3" t="s">
        <v>93</v>
      </c>
    </row>
    <row r="20" spans="1:10" ht="37.15" customHeight="1" x14ac:dyDescent="0.25">
      <c r="A20" s="44"/>
      <c r="B20" s="3" t="s">
        <v>127</v>
      </c>
      <c r="C20" s="28" t="s">
        <v>123</v>
      </c>
      <c r="D20" s="5" t="s">
        <v>185</v>
      </c>
      <c r="E20" s="5" t="str">
        <f>UPPER(F20)</f>
        <v xml:space="preserve">DESENVOLVIMENTO DE UM APLICATIVO PARA IRRIGAÇÃO USANDO OS DADOS DO NASA POWER </v>
      </c>
      <c r="F20" s="5" t="s">
        <v>128</v>
      </c>
      <c r="G20" s="5" t="s">
        <v>129</v>
      </c>
      <c r="H20" s="59" t="s">
        <v>130</v>
      </c>
      <c r="I20" s="5" t="s">
        <v>0</v>
      </c>
      <c r="J20" s="5" t="s">
        <v>93</v>
      </c>
    </row>
    <row r="21" spans="1:10" ht="32.450000000000003" customHeight="1" x14ac:dyDescent="0.25">
      <c r="A21" s="44"/>
      <c r="B21" s="37" t="s">
        <v>122</v>
      </c>
      <c r="C21" s="46" t="s">
        <v>131</v>
      </c>
      <c r="D21" s="37" t="s">
        <v>186</v>
      </c>
      <c r="E21" s="37" t="str">
        <f t="shared" ref="E21:E23" si="0">UPPER(F21)</f>
        <v>GEOTEXTEIS DO TIPO GEOCÉLULAS CONFECCIONADOS COM  FIBRAS NATURAIS PARA O  CONTROLE DE EROSÃO EM AMBIENTES DEGRADADOS</v>
      </c>
      <c r="F21" s="37" t="s">
        <v>132</v>
      </c>
      <c r="G21" s="3" t="s">
        <v>133</v>
      </c>
      <c r="H21" s="61" t="s">
        <v>134</v>
      </c>
      <c r="I21" s="3" t="s">
        <v>0</v>
      </c>
      <c r="J21" s="3" t="s">
        <v>93</v>
      </c>
    </row>
    <row r="22" spans="1:10" ht="43.15" customHeight="1" x14ac:dyDescent="0.25">
      <c r="A22" s="44"/>
      <c r="B22" s="49"/>
      <c r="C22" s="48"/>
      <c r="D22" s="38"/>
      <c r="E22" s="38"/>
      <c r="F22" s="38"/>
      <c r="G22" s="3" t="s">
        <v>135</v>
      </c>
      <c r="H22" s="62"/>
      <c r="I22" s="3" t="s">
        <v>0</v>
      </c>
      <c r="J22" s="3" t="s">
        <v>93</v>
      </c>
    </row>
    <row r="23" spans="1:10" ht="40.9" customHeight="1" x14ac:dyDescent="0.25">
      <c r="A23" s="44"/>
      <c r="B23" s="49"/>
      <c r="C23" s="48"/>
      <c r="D23" s="36" t="s">
        <v>187</v>
      </c>
      <c r="E23" s="39" t="str">
        <f t="shared" si="0"/>
        <v xml:space="preserve">FONTES DE NITROGÊNIO NA PRODUÇÃO DE BIOCOMPÓSITOS </v>
      </c>
      <c r="F23" s="39" t="s">
        <v>136</v>
      </c>
      <c r="G23" s="5" t="s">
        <v>137</v>
      </c>
      <c r="H23" s="63" t="s">
        <v>138</v>
      </c>
      <c r="I23" s="5" t="s">
        <v>0</v>
      </c>
      <c r="J23" s="5" t="s">
        <v>93</v>
      </c>
    </row>
    <row r="24" spans="1:10" ht="43.15" customHeight="1" x14ac:dyDescent="0.25">
      <c r="A24" s="44"/>
      <c r="B24" s="49"/>
      <c r="C24" s="48"/>
      <c r="D24" s="36"/>
      <c r="E24" s="40"/>
      <c r="F24" s="40"/>
      <c r="G24" s="5" t="s">
        <v>139</v>
      </c>
      <c r="H24" s="64"/>
      <c r="I24" s="5" t="s">
        <v>0</v>
      </c>
      <c r="J24" s="5" t="s">
        <v>93</v>
      </c>
    </row>
    <row r="25" spans="1:10" ht="43.15" customHeight="1" x14ac:dyDescent="0.25">
      <c r="A25" s="44"/>
      <c r="B25" s="49"/>
      <c r="C25" s="48"/>
      <c r="D25" s="41" t="s">
        <v>188</v>
      </c>
      <c r="E25" s="37" t="str">
        <f>UPPER(F25)</f>
        <v>CONDICIONADOR MICROBIOLÓGICO DE SOLOS</v>
      </c>
      <c r="F25" s="37" t="s">
        <v>146</v>
      </c>
      <c r="G25" s="3" t="s">
        <v>147</v>
      </c>
      <c r="H25" s="61" t="s">
        <v>148</v>
      </c>
      <c r="I25" s="3" t="s">
        <v>0</v>
      </c>
      <c r="J25" s="3" t="s">
        <v>93</v>
      </c>
    </row>
    <row r="26" spans="1:10" ht="43.15" customHeight="1" x14ac:dyDescent="0.25">
      <c r="A26" s="44"/>
      <c r="B26" s="49"/>
      <c r="C26" s="47"/>
      <c r="D26" s="41"/>
      <c r="E26" s="38"/>
      <c r="F26" s="38"/>
      <c r="G26" s="3" t="s">
        <v>149</v>
      </c>
      <c r="H26" s="62"/>
      <c r="I26" s="3" t="s">
        <v>0</v>
      </c>
      <c r="J26" s="3" t="s">
        <v>93</v>
      </c>
    </row>
    <row r="27" spans="1:10" ht="43.15" customHeight="1" x14ac:dyDescent="0.25">
      <c r="A27" s="44"/>
      <c r="B27" s="38"/>
      <c r="C27" s="28" t="s">
        <v>123</v>
      </c>
      <c r="D27" s="5" t="s">
        <v>189</v>
      </c>
      <c r="E27" s="5" t="str">
        <f>UPPER(F27)</f>
        <v xml:space="preserve">IMPLEMENTAÇÃO DE DEEP LEARNING NO QGIS PARA DETECÇÃO DE PLANTAS DANINHAS NA CULTURA DO MILHO </v>
      </c>
      <c r="F27" s="5" t="s">
        <v>124</v>
      </c>
      <c r="G27" s="5" t="s">
        <v>125</v>
      </c>
      <c r="H27" s="59" t="s">
        <v>126</v>
      </c>
      <c r="I27" s="5" t="s">
        <v>0</v>
      </c>
      <c r="J27" s="5" t="s">
        <v>93</v>
      </c>
    </row>
    <row r="28" spans="1:10" ht="43.15" customHeight="1" x14ac:dyDescent="0.25">
      <c r="A28" s="44"/>
      <c r="B28" s="37" t="s">
        <v>140</v>
      </c>
      <c r="C28" s="46" t="s">
        <v>141</v>
      </c>
      <c r="D28" s="41" t="s">
        <v>190</v>
      </c>
      <c r="E28" s="37" t="str">
        <f>UPPER(F28)</f>
        <v>DESENVOLVIMENTO DE PÃO SEM GLÚTEN COM BAIXO ÍNDICE GLICÊMICO</v>
      </c>
      <c r="F28" s="37" t="s">
        <v>142</v>
      </c>
      <c r="G28" s="3" t="s">
        <v>143</v>
      </c>
      <c r="H28" s="61" t="s">
        <v>144</v>
      </c>
      <c r="I28" s="3" t="s">
        <v>0</v>
      </c>
      <c r="J28" s="3" t="s">
        <v>93</v>
      </c>
    </row>
    <row r="29" spans="1:10" ht="49.15" customHeight="1" x14ac:dyDescent="0.25">
      <c r="A29" s="44"/>
      <c r="B29" s="38"/>
      <c r="C29" s="47"/>
      <c r="D29" s="41"/>
      <c r="E29" s="38"/>
      <c r="F29" s="38"/>
      <c r="G29" s="3" t="s">
        <v>145</v>
      </c>
      <c r="H29" s="62"/>
      <c r="I29" s="3" t="s">
        <v>0</v>
      </c>
      <c r="J29" s="3" t="s">
        <v>93</v>
      </c>
    </row>
    <row r="30" spans="1:10" ht="14.45" customHeight="1" x14ac:dyDescent="0.25">
      <c r="A30" s="9"/>
      <c r="B30" s="10"/>
      <c r="C30" s="30"/>
      <c r="D30" s="10"/>
      <c r="E30" s="11"/>
      <c r="F30" s="10"/>
      <c r="G30" s="11"/>
      <c r="H30" s="65"/>
      <c r="I30" s="13"/>
      <c r="J30" s="13"/>
    </row>
    <row r="31" spans="1:10" ht="37.15" customHeight="1" x14ac:dyDescent="0.25">
      <c r="A31" s="54" t="s">
        <v>157</v>
      </c>
      <c r="B31" s="3" t="s">
        <v>158</v>
      </c>
      <c r="C31" s="28" t="s">
        <v>159</v>
      </c>
      <c r="D31" s="5" t="s">
        <v>191</v>
      </c>
      <c r="E31" s="5" t="s">
        <v>160</v>
      </c>
      <c r="F31" s="5" t="s">
        <v>161</v>
      </c>
      <c r="G31" s="5" t="s">
        <v>162</v>
      </c>
      <c r="H31" s="66" t="s">
        <v>163</v>
      </c>
      <c r="I31" s="6" t="s">
        <v>0</v>
      </c>
      <c r="J31" s="6" t="s">
        <v>93</v>
      </c>
    </row>
    <row r="32" spans="1:10" ht="32.450000000000003" customHeight="1" x14ac:dyDescent="0.25">
      <c r="A32" s="55"/>
      <c r="B32" s="3" t="s">
        <v>164</v>
      </c>
      <c r="C32" s="28" t="s">
        <v>165</v>
      </c>
      <c r="D32" s="3" t="s">
        <v>192</v>
      </c>
      <c r="E32" s="3" t="s">
        <v>166</v>
      </c>
      <c r="F32" s="3" t="s">
        <v>167</v>
      </c>
      <c r="G32" s="3" t="s">
        <v>168</v>
      </c>
      <c r="H32" s="60" t="s">
        <v>169</v>
      </c>
      <c r="I32" s="4" t="s">
        <v>0</v>
      </c>
      <c r="J32" s="4" t="s">
        <v>93</v>
      </c>
    </row>
    <row r="33" spans="1:10" x14ac:dyDescent="0.25">
      <c r="A33" s="15"/>
      <c r="B33" s="14"/>
      <c r="C33" s="31"/>
      <c r="D33" s="14"/>
      <c r="E33" s="11"/>
      <c r="F33" s="11"/>
      <c r="G33" s="14"/>
      <c r="H33" s="67"/>
      <c r="I33" s="13"/>
      <c r="J33" s="13"/>
    </row>
    <row r="34" spans="1:10" ht="30" x14ac:dyDescent="0.25">
      <c r="A34" s="58" t="s">
        <v>170</v>
      </c>
      <c r="B34" s="37" t="s">
        <v>171</v>
      </c>
      <c r="C34" s="46" t="s">
        <v>2</v>
      </c>
      <c r="D34" s="5" t="s">
        <v>193</v>
      </c>
      <c r="E34" s="5" t="s">
        <v>172</v>
      </c>
      <c r="F34" s="8" t="s">
        <v>172</v>
      </c>
      <c r="G34" s="18" t="s">
        <v>173</v>
      </c>
      <c r="H34" s="68" t="s">
        <v>174</v>
      </c>
      <c r="I34" s="6" t="s">
        <v>0</v>
      </c>
      <c r="J34" s="6" t="s">
        <v>93</v>
      </c>
    </row>
    <row r="35" spans="1:10" ht="43.15" customHeight="1" x14ac:dyDescent="0.25">
      <c r="A35" s="57"/>
      <c r="B35" s="49"/>
      <c r="C35" s="48"/>
      <c r="D35" s="39" t="s">
        <v>194</v>
      </c>
      <c r="E35" s="36" t="s">
        <v>175</v>
      </c>
      <c r="F35" s="50" t="s">
        <v>175</v>
      </c>
      <c r="G35" s="18" t="s">
        <v>176</v>
      </c>
      <c r="H35" s="69"/>
      <c r="I35" s="6" t="s">
        <v>0</v>
      </c>
      <c r="J35" s="6" t="s">
        <v>93</v>
      </c>
    </row>
    <row r="36" spans="1:10" ht="43.15" customHeight="1" x14ac:dyDescent="0.25">
      <c r="A36" s="57"/>
      <c r="B36" s="49"/>
      <c r="C36" s="48"/>
      <c r="D36" s="40"/>
      <c r="E36" s="36"/>
      <c r="F36" s="51"/>
      <c r="G36" s="18" t="s">
        <v>177</v>
      </c>
      <c r="H36" s="70"/>
      <c r="I36" s="6" t="s">
        <v>0</v>
      </c>
      <c r="J36" s="6" t="s">
        <v>93</v>
      </c>
    </row>
    <row r="37" spans="1:10" ht="22.9" customHeight="1" x14ac:dyDescent="0.25">
      <c r="A37" s="57"/>
      <c r="B37" s="49"/>
      <c r="C37" s="48"/>
      <c r="D37" s="37" t="s">
        <v>195</v>
      </c>
      <c r="E37" s="41" t="s">
        <v>178</v>
      </c>
      <c r="F37" s="37" t="s">
        <v>179</v>
      </c>
      <c r="G37" s="19" t="s">
        <v>180</v>
      </c>
      <c r="H37" s="61" t="s">
        <v>181</v>
      </c>
      <c r="I37" s="4" t="s">
        <v>0</v>
      </c>
      <c r="J37" s="4" t="s">
        <v>93</v>
      </c>
    </row>
    <row r="38" spans="1:10" ht="21" customHeight="1" x14ac:dyDescent="0.25">
      <c r="A38" s="57"/>
      <c r="B38" s="38"/>
      <c r="C38" s="47"/>
      <c r="D38" s="38"/>
      <c r="E38" s="41"/>
      <c r="F38" s="38"/>
      <c r="G38" s="3" t="s">
        <v>182</v>
      </c>
      <c r="H38" s="62"/>
      <c r="I38" s="4" t="s">
        <v>0</v>
      </c>
      <c r="J38" s="4" t="s">
        <v>93</v>
      </c>
    </row>
    <row r="39" spans="1:10" ht="57" customHeight="1" x14ac:dyDescent="0.25">
      <c r="A39" s="27"/>
      <c r="B39" s="26" t="s">
        <v>222</v>
      </c>
      <c r="C39" s="29" t="s">
        <v>221</v>
      </c>
      <c r="D39" s="5" t="s">
        <v>220</v>
      </c>
      <c r="E39" s="5" t="s">
        <v>224</v>
      </c>
      <c r="F39" s="5"/>
      <c r="G39" s="5" t="s">
        <v>219</v>
      </c>
      <c r="H39" s="59" t="s">
        <v>223</v>
      </c>
      <c r="I39" s="5" t="s">
        <v>0</v>
      </c>
      <c r="J39" s="5" t="s">
        <v>93</v>
      </c>
    </row>
    <row r="40" spans="1:10" x14ac:dyDescent="0.25">
      <c r="A40" s="15"/>
      <c r="B40" s="12"/>
      <c r="C40" s="32"/>
      <c r="D40" s="12"/>
      <c r="E40" s="10"/>
      <c r="F40" s="12"/>
      <c r="G40" s="10"/>
      <c r="H40" s="65"/>
      <c r="I40" s="20"/>
      <c r="J40" s="20"/>
    </row>
    <row r="41" spans="1:10" ht="30" x14ac:dyDescent="0.25">
      <c r="A41" s="54" t="s">
        <v>3</v>
      </c>
      <c r="B41" s="37" t="s">
        <v>4</v>
      </c>
      <c r="C41" s="46" t="s">
        <v>5</v>
      </c>
      <c r="D41" s="39" t="s">
        <v>196</v>
      </c>
      <c r="E41" s="36" t="str">
        <f>UPPER(F41)</f>
        <v>DESENVOLVIMENTO DE NANOMATERIAIS PARA APLICAÇÕES EM CINTILADORES, DETECTORES E CÉLULAS SOLARES</v>
      </c>
      <c r="F41" s="39" t="s">
        <v>6</v>
      </c>
      <c r="G41" s="5" t="s">
        <v>94</v>
      </c>
      <c r="H41" s="63" t="s">
        <v>7</v>
      </c>
      <c r="I41" s="6" t="s">
        <v>0</v>
      </c>
      <c r="J41" s="6" t="s">
        <v>93</v>
      </c>
    </row>
    <row r="42" spans="1:10" ht="30" x14ac:dyDescent="0.25">
      <c r="A42" s="56"/>
      <c r="B42" s="49"/>
      <c r="C42" s="48"/>
      <c r="D42" s="52"/>
      <c r="E42" s="36"/>
      <c r="F42" s="40"/>
      <c r="G42" s="5" t="s">
        <v>8</v>
      </c>
      <c r="H42" s="64"/>
      <c r="I42" s="6" t="s">
        <v>0</v>
      </c>
      <c r="J42" s="6" t="s">
        <v>93</v>
      </c>
    </row>
    <row r="43" spans="1:10" ht="28.9" customHeight="1" x14ac:dyDescent="0.25">
      <c r="A43" s="56"/>
      <c r="B43" s="49"/>
      <c r="C43" s="48"/>
      <c r="D43" s="3" t="s">
        <v>197</v>
      </c>
      <c r="E43" s="3" t="str">
        <f>UPPER(F43)</f>
        <v>MULHERES NA CIÊNCIA E TECNOLOGIAS SUSTENTÁVEIS: DESENVOLVENDO FILMES FOTOABSORVEDORES ANTIRREFLEXIVOS PARA ENERGIA LIMPA</v>
      </c>
      <c r="F43" s="3" t="s">
        <v>10</v>
      </c>
      <c r="G43" s="3" t="s">
        <v>11</v>
      </c>
      <c r="H43" s="71" t="s">
        <v>9</v>
      </c>
      <c r="I43" s="4" t="s">
        <v>0</v>
      </c>
      <c r="J43" s="4" t="s">
        <v>93</v>
      </c>
    </row>
    <row r="44" spans="1:10" ht="30" x14ac:dyDescent="0.25">
      <c r="A44" s="56"/>
      <c r="B44" s="49"/>
      <c r="C44" s="48"/>
      <c r="D44" s="5" t="s">
        <v>198</v>
      </c>
      <c r="E44" s="5" t="str">
        <f>UPPER(F44)</f>
        <v>INVESTIGAÇÃO DO COMPORTAMENTO RELAXADOR EM FILMES FINOS FERROELÉTRICOS (1-X)BATIO3-(X)- BI0.5V0.25M0.</v>
      </c>
      <c r="F44" s="5" t="s">
        <v>23</v>
      </c>
      <c r="G44" s="5" t="s">
        <v>24</v>
      </c>
      <c r="H44" s="59" t="s">
        <v>25</v>
      </c>
      <c r="I44" s="6" t="s">
        <v>0</v>
      </c>
      <c r="J44" s="6" t="s">
        <v>93</v>
      </c>
    </row>
    <row r="45" spans="1:10" ht="28.9" customHeight="1" x14ac:dyDescent="0.25">
      <c r="A45" s="56"/>
      <c r="B45" s="49"/>
      <c r="C45" s="48"/>
      <c r="D45" s="41" t="s">
        <v>199</v>
      </c>
      <c r="E45" s="41" t="str">
        <f>UPPER(F45)</f>
        <v>PROCESSAMENTO A LASER DE MATERIAIS CERÂMICOS AVANÇADOS: INSTRUMENTAÇÃO, FENOMENOLOGIA E APLICAÇÕES</v>
      </c>
      <c r="F45" s="37" t="s">
        <v>26</v>
      </c>
      <c r="G45" s="3" t="s">
        <v>27</v>
      </c>
      <c r="H45" s="61" t="s">
        <v>28</v>
      </c>
      <c r="I45" s="4" t="s">
        <v>0</v>
      </c>
      <c r="J45" s="4" t="s">
        <v>93</v>
      </c>
    </row>
    <row r="46" spans="1:10" ht="30" x14ac:dyDescent="0.25">
      <c r="A46" s="56"/>
      <c r="B46" s="49"/>
      <c r="C46" s="48"/>
      <c r="D46" s="41"/>
      <c r="E46" s="41"/>
      <c r="F46" s="38"/>
      <c r="G46" s="3" t="s">
        <v>29</v>
      </c>
      <c r="H46" s="62"/>
      <c r="I46" s="4" t="s">
        <v>0</v>
      </c>
      <c r="J46" s="4" t="s">
        <v>93</v>
      </c>
    </row>
    <row r="47" spans="1:10" ht="30" x14ac:dyDescent="0.25">
      <c r="A47" s="56"/>
      <c r="B47" s="38"/>
      <c r="C47" s="47"/>
      <c r="D47" s="7" t="s">
        <v>200</v>
      </c>
      <c r="E47" s="5" t="str">
        <f>UPPER(F47)</f>
        <v>MATERIAIS E PROCESSOS PARA DOSIMETRIA EM CENÁRIOS CLÍNICOS</v>
      </c>
      <c r="F47" s="5" t="s">
        <v>30</v>
      </c>
      <c r="G47" s="5" t="s">
        <v>31</v>
      </c>
      <c r="H47" s="59" t="s">
        <v>32</v>
      </c>
      <c r="I47" s="6" t="s">
        <v>0</v>
      </c>
      <c r="J47" s="6" t="s">
        <v>93</v>
      </c>
    </row>
    <row r="48" spans="1:10" ht="30" x14ac:dyDescent="0.25">
      <c r="A48" s="56"/>
      <c r="B48" s="37" t="s">
        <v>12</v>
      </c>
      <c r="C48" s="28" t="s">
        <v>2</v>
      </c>
      <c r="D48" s="3" t="s">
        <v>201</v>
      </c>
      <c r="E48" s="3" t="str">
        <f>UPPER(F48)</f>
        <v>APLICAÇÃO WEB PARA PESQUISA E ANÁLISE DE PRODUTOS NATURAIS</v>
      </c>
      <c r="F48" s="3" t="s">
        <v>13</v>
      </c>
      <c r="G48" s="3" t="s">
        <v>14</v>
      </c>
      <c r="H48" s="71" t="s">
        <v>15</v>
      </c>
      <c r="I48" s="4" t="s">
        <v>0</v>
      </c>
      <c r="J48" s="4" t="s">
        <v>93</v>
      </c>
    </row>
    <row r="49" spans="1:10" ht="45" x14ac:dyDescent="0.25">
      <c r="A49" s="56"/>
      <c r="B49" s="38"/>
      <c r="C49" s="28" t="s">
        <v>33</v>
      </c>
      <c r="D49" s="5" t="s">
        <v>202</v>
      </c>
      <c r="E49" s="5" t="str">
        <f>UPPER(F49)</f>
        <v>REAPROVEITAMENTO DE RESÍDUOS ORGÂNICOS PARA PRODUÇÃO DE NANOBIOCHAR: UM NOVO CAMINHO PARA ADSORÇÃO SUSTENTÁVEL, MEIO AMBIENTE E BIOECONOMIA CIRCULAR</v>
      </c>
      <c r="F49" s="5" t="s">
        <v>34</v>
      </c>
      <c r="G49" s="5" t="s">
        <v>35</v>
      </c>
      <c r="H49" s="59" t="s">
        <v>36</v>
      </c>
      <c r="I49" s="6" t="s">
        <v>0</v>
      </c>
      <c r="J49" s="6" t="s">
        <v>93</v>
      </c>
    </row>
    <row r="50" spans="1:10" ht="49.15" customHeight="1" x14ac:dyDescent="0.25">
      <c r="A50" s="56"/>
      <c r="B50" s="37" t="s">
        <v>16</v>
      </c>
      <c r="C50" s="46" t="s">
        <v>17</v>
      </c>
      <c r="D50" s="3" t="s">
        <v>203</v>
      </c>
      <c r="E50" s="3" t="str">
        <f>UPPER(F50)</f>
        <v xml:space="preserve">USANDO INTELIGÊNCIA ARTIFICIAL GENERATIVA PARA APOIAR ATIVIDADES DE GESTÃO DE PROJETOS INOVADORES </v>
      </c>
      <c r="F50" s="3" t="s">
        <v>18</v>
      </c>
      <c r="G50" s="3" t="s">
        <v>19</v>
      </c>
      <c r="H50" s="61" t="s">
        <v>20</v>
      </c>
      <c r="I50" s="4" t="s">
        <v>0</v>
      </c>
      <c r="J50" s="4" t="s">
        <v>93</v>
      </c>
    </row>
    <row r="51" spans="1:10" ht="56.45" customHeight="1" x14ac:dyDescent="0.25">
      <c r="A51" s="56"/>
      <c r="B51" s="38"/>
      <c r="C51" s="47"/>
      <c r="D51" s="3" t="s">
        <v>204</v>
      </c>
      <c r="E51" s="3" t="str">
        <f>UPPER(F51)</f>
        <v>DESENVOLVIMENTO DE SISTEMAS DE INTELIGENCIA ARTIFICIAL PARA RECONHECIMENTO DE PADRÕES EM RADIOGRAFIAS MÉDICAS</v>
      </c>
      <c r="F51" s="3" t="s">
        <v>21</v>
      </c>
      <c r="G51" s="3" t="s">
        <v>22</v>
      </c>
      <c r="H51" s="62"/>
      <c r="I51" s="4" t="s">
        <v>0</v>
      </c>
      <c r="J51" s="4" t="s">
        <v>93</v>
      </c>
    </row>
    <row r="52" spans="1:10" x14ac:dyDescent="0.25">
      <c r="A52" s="9"/>
      <c r="B52" s="14"/>
      <c r="C52" s="31"/>
      <c r="D52" s="14"/>
      <c r="E52" s="11"/>
      <c r="F52" s="14"/>
      <c r="G52" s="11"/>
      <c r="H52" s="67"/>
      <c r="I52" s="13"/>
      <c r="J52" s="13"/>
    </row>
    <row r="53" spans="1:10" ht="43.15" customHeight="1" x14ac:dyDescent="0.25">
      <c r="A53" s="54" t="s">
        <v>37</v>
      </c>
      <c r="B53" s="37" t="s">
        <v>38</v>
      </c>
      <c r="C53" s="46" t="s">
        <v>39</v>
      </c>
      <c r="D53" s="36" t="s">
        <v>205</v>
      </c>
      <c r="E53" s="36" t="str">
        <f>UPPER(F53)</f>
        <v>É AMARELA, TEM CERTEZA? -  ESTUDO LUMINOTÉCNICO UTILIZANDO ESPECTROFOTOGRAFIA ATRAVÉS DE APARELHOS ALTERNATIVOS.</v>
      </c>
      <c r="F53" s="39" t="s">
        <v>40</v>
      </c>
      <c r="G53" s="5" t="s">
        <v>41</v>
      </c>
      <c r="H53" s="63" t="s">
        <v>42</v>
      </c>
      <c r="I53" s="6" t="s">
        <v>0</v>
      </c>
      <c r="J53" s="6" t="s">
        <v>93</v>
      </c>
    </row>
    <row r="54" spans="1:10" ht="30" x14ac:dyDescent="0.25">
      <c r="A54" s="56"/>
      <c r="B54" s="38"/>
      <c r="C54" s="48"/>
      <c r="D54" s="36"/>
      <c r="E54" s="36"/>
      <c r="F54" s="40"/>
      <c r="G54" s="5" t="s">
        <v>43</v>
      </c>
      <c r="H54" s="64"/>
      <c r="I54" s="6" t="s">
        <v>0</v>
      </c>
      <c r="J54" s="6" t="s">
        <v>93</v>
      </c>
    </row>
    <row r="55" spans="1:10" ht="45" customHeight="1" x14ac:dyDescent="0.25">
      <c r="A55" s="56"/>
      <c r="B55" s="3" t="s">
        <v>44</v>
      </c>
      <c r="C55" s="47"/>
      <c r="D55" s="3" t="s">
        <v>206</v>
      </c>
      <c r="E55" s="3" t="str">
        <f>UPPER(F55)</f>
        <v xml:space="preserve"> DESENVOLVIMENTO DO SRL (SOCIAL READINESS LEVEL) PARA MAPEAMENTO E VALORAÇÃO DE PROJETOS DE INOVAÇÃO SOCIAL </v>
      </c>
      <c r="F55" s="3" t="s">
        <v>45</v>
      </c>
      <c r="G55" s="3" t="s">
        <v>46</v>
      </c>
      <c r="H55" s="60" t="s">
        <v>47</v>
      </c>
      <c r="I55" s="4" t="s">
        <v>0</v>
      </c>
      <c r="J55" s="4" t="s">
        <v>93</v>
      </c>
    </row>
    <row r="56" spans="1:10" ht="28.9" customHeight="1" x14ac:dyDescent="0.25">
      <c r="A56" s="56"/>
      <c r="B56" s="37" t="s">
        <v>48</v>
      </c>
      <c r="C56" s="46" t="s">
        <v>49</v>
      </c>
      <c r="D56" s="39" t="s">
        <v>207</v>
      </c>
      <c r="E56" s="36" t="str">
        <f>UPPER(F56)</f>
        <v>PLATAFORMA CRIA JUNTO: INSTRUMENTALIZAÇÃO DO ENSINO-APRENDIZAGEM POR PROJETO POR MEIO DO CROWD-DESIGN PARA A SUSTENTABILIDADE</v>
      </c>
      <c r="F56" s="50" t="s">
        <v>50</v>
      </c>
      <c r="G56" s="18" t="s">
        <v>95</v>
      </c>
      <c r="H56" s="68" t="s">
        <v>51</v>
      </c>
      <c r="I56" s="6" t="s">
        <v>0</v>
      </c>
      <c r="J56" s="6" t="s">
        <v>93</v>
      </c>
    </row>
    <row r="57" spans="1:10" ht="28.9" customHeight="1" x14ac:dyDescent="0.25">
      <c r="A57" s="56"/>
      <c r="B57" s="38"/>
      <c r="C57" s="47"/>
      <c r="D57" s="40"/>
      <c r="E57" s="36"/>
      <c r="F57" s="51"/>
      <c r="G57" s="18" t="s">
        <v>96</v>
      </c>
      <c r="H57" s="70"/>
      <c r="I57" s="6" t="s">
        <v>0</v>
      </c>
      <c r="J57" s="6" t="s">
        <v>93</v>
      </c>
    </row>
    <row r="58" spans="1:10" x14ac:dyDescent="0.25">
      <c r="A58" s="15"/>
      <c r="B58" s="11"/>
      <c r="C58" s="33"/>
      <c r="D58" s="11"/>
      <c r="E58" s="11"/>
      <c r="F58" s="11"/>
      <c r="G58" s="11"/>
      <c r="H58" s="72"/>
      <c r="I58" s="13"/>
      <c r="J58" s="13"/>
    </row>
    <row r="59" spans="1:10" ht="28.9" customHeight="1" x14ac:dyDescent="0.25">
      <c r="A59" s="57"/>
      <c r="B59" s="37" t="s">
        <v>52</v>
      </c>
      <c r="C59" s="46" t="s">
        <v>53</v>
      </c>
      <c r="D59" s="37" t="s">
        <v>208</v>
      </c>
      <c r="E59" s="41" t="str">
        <f>UPPER(F59)</f>
        <v>JOGANDO COM A QUALIDADE: O USO E A APLICAÇÃO DE JOGOS DIDÁTICOS PARA EXPLICAR PRÁTICAS E FERRAMENTAS DE GESTÃO DA QUALIDADE</v>
      </c>
      <c r="F59" s="37" t="s">
        <v>54</v>
      </c>
      <c r="G59" s="3" t="s">
        <v>55</v>
      </c>
      <c r="H59" s="61" t="s">
        <v>56</v>
      </c>
      <c r="I59" s="4" t="s">
        <v>0</v>
      </c>
      <c r="J59" s="4" t="s">
        <v>93</v>
      </c>
    </row>
    <row r="60" spans="1:10" ht="33.6" customHeight="1" x14ac:dyDescent="0.25">
      <c r="A60" s="57"/>
      <c r="B60" s="38"/>
      <c r="C60" s="47"/>
      <c r="D60" s="38"/>
      <c r="E60" s="41"/>
      <c r="F60" s="38"/>
      <c r="G60" s="3" t="s">
        <v>57</v>
      </c>
      <c r="H60" s="62"/>
      <c r="I60" s="4" t="s">
        <v>0</v>
      </c>
      <c r="J60" s="4" t="s">
        <v>93</v>
      </c>
    </row>
    <row r="61" spans="1:10" ht="40.9" customHeight="1" x14ac:dyDescent="0.25">
      <c r="A61" s="57"/>
      <c r="B61" s="37" t="s">
        <v>58</v>
      </c>
      <c r="C61" s="46" t="s">
        <v>59</v>
      </c>
      <c r="D61" s="5" t="s">
        <v>209</v>
      </c>
      <c r="E61" s="5" t="str">
        <f>UPPER(F61)</f>
        <v>DESENVOLVIMENTO DE UNIDADE DE ADSORÇÃO APLICADA A CAPTURA DE CO2</v>
      </c>
      <c r="F61" s="8" t="s">
        <v>60</v>
      </c>
      <c r="G61" s="18" t="s">
        <v>97</v>
      </c>
      <c r="H61" s="73" t="s">
        <v>61</v>
      </c>
      <c r="I61" s="6" t="s">
        <v>0</v>
      </c>
      <c r="J61" s="6" t="s">
        <v>93</v>
      </c>
    </row>
    <row r="62" spans="1:10" ht="43.15" customHeight="1" x14ac:dyDescent="0.25">
      <c r="A62" s="57"/>
      <c r="B62" s="38"/>
      <c r="C62" s="47"/>
      <c r="D62" s="19" t="s">
        <v>210</v>
      </c>
      <c r="E62" s="3" t="s">
        <v>88</v>
      </c>
      <c r="F62" s="25" t="s">
        <v>88</v>
      </c>
      <c r="G62" s="24" t="s">
        <v>98</v>
      </c>
      <c r="H62" s="74" t="s">
        <v>89</v>
      </c>
      <c r="I62" s="4" t="s">
        <v>0</v>
      </c>
      <c r="J62" s="4" t="s">
        <v>93</v>
      </c>
    </row>
    <row r="63" spans="1:10" ht="43.15" customHeight="1" x14ac:dyDescent="0.25">
      <c r="A63" s="57"/>
      <c r="B63" s="37" t="s">
        <v>62</v>
      </c>
      <c r="C63" s="46" t="s">
        <v>63</v>
      </c>
      <c r="D63" s="39" t="s">
        <v>211</v>
      </c>
      <c r="E63" s="36" t="str">
        <f>UPPER(F63)</f>
        <v>ESTRADAS DE QUALIDADE PARA SERGIPE: TÉCNICAS INOVADORAS PARA MONITORAMENTO, CONSTRUÇÃO E APLICAÇÃO DE MATERIAIS EM ESTRADAS PARA MELHORAR A INFRAESTRUTURA DO ESTADO</v>
      </c>
      <c r="F63" s="39" t="s">
        <v>64</v>
      </c>
      <c r="G63" s="7" t="s">
        <v>65</v>
      </c>
      <c r="H63" s="63" t="s">
        <v>66</v>
      </c>
      <c r="I63" s="6" t="s">
        <v>0</v>
      </c>
      <c r="J63" s="6" t="s">
        <v>93</v>
      </c>
    </row>
    <row r="64" spans="1:10" ht="43.15" customHeight="1" x14ac:dyDescent="0.25">
      <c r="A64" s="57"/>
      <c r="B64" s="38"/>
      <c r="C64" s="47"/>
      <c r="D64" s="40"/>
      <c r="E64" s="36"/>
      <c r="F64" s="40"/>
      <c r="G64" s="5" t="s">
        <v>67</v>
      </c>
      <c r="H64" s="64"/>
      <c r="I64" s="6" t="s">
        <v>0</v>
      </c>
      <c r="J64" s="6" t="s">
        <v>93</v>
      </c>
    </row>
    <row r="65" spans="1:10" ht="90.6" customHeight="1" x14ac:dyDescent="0.25">
      <c r="A65" s="57"/>
      <c r="B65" s="37" t="s">
        <v>68</v>
      </c>
      <c r="C65" s="46" t="s">
        <v>69</v>
      </c>
      <c r="D65" s="3" t="s">
        <v>212</v>
      </c>
      <c r="E65" s="3" t="str">
        <f>UPPER(F65)</f>
        <v>FABRICAÇÃO E CARACTERIZAÇÃO DE BLENDAS TERMOPLÁSTICAS OBTIDAS DA RECICLAGEM MECÂNICA DE RESÍDUOS DE EQUIPAMENTOS ELETROELETRÔNICOS (REEES) PARA CONFECÇÃO DE FILAMENTOS PARA IMPRESSORA 3D. PARTE 2: EXTRUSÕES SUCESSIVAS EM DUPLA ROSCA.</v>
      </c>
      <c r="F65" s="3" t="s">
        <v>70</v>
      </c>
      <c r="G65" s="3" t="s">
        <v>71</v>
      </c>
      <c r="H65" s="60" t="s">
        <v>72</v>
      </c>
      <c r="I65" s="4" t="s">
        <v>0</v>
      </c>
      <c r="J65" s="4" t="s">
        <v>93</v>
      </c>
    </row>
    <row r="66" spans="1:10" ht="41.45" customHeight="1" x14ac:dyDescent="0.25">
      <c r="A66" s="57"/>
      <c r="B66" s="49"/>
      <c r="C66" s="48"/>
      <c r="D66" s="36" t="s">
        <v>213</v>
      </c>
      <c r="E66" s="36" t="str">
        <f>UPPER(F66)</f>
        <v>PRODUÇÃO DE BLENDAS DE PA 6.10/SEBS COM MEMÓRIA DE FORMA TERMOATIVA</v>
      </c>
      <c r="F66" s="39" t="s">
        <v>73</v>
      </c>
      <c r="G66" s="39" t="s">
        <v>74</v>
      </c>
      <c r="H66" s="63" t="s">
        <v>75</v>
      </c>
      <c r="I66" s="6" t="s">
        <v>0</v>
      </c>
      <c r="J66" s="6" t="s">
        <v>93</v>
      </c>
    </row>
    <row r="67" spans="1:10" ht="28.9" customHeight="1" x14ac:dyDescent="0.25">
      <c r="A67" s="57"/>
      <c r="B67" s="49"/>
      <c r="C67" s="48"/>
      <c r="D67" s="36"/>
      <c r="E67" s="36"/>
      <c r="F67" s="40"/>
      <c r="G67" s="40"/>
      <c r="H67" s="64"/>
      <c r="I67" s="6" t="s">
        <v>0</v>
      </c>
      <c r="J67" s="6" t="s">
        <v>93</v>
      </c>
    </row>
    <row r="68" spans="1:10" ht="28.9" customHeight="1" x14ac:dyDescent="0.25">
      <c r="A68" s="57"/>
      <c r="B68" s="49"/>
      <c r="C68" s="48"/>
      <c r="D68" s="37" t="s">
        <v>214</v>
      </c>
      <c r="E68" s="41" t="str">
        <f>UPPER(F68)</f>
        <v>FUNCIONALIZAÇÃO DE LIGAS DE TITÂNIO E NIÓBIO PARA USO BIOMÉDICO</v>
      </c>
      <c r="F68" s="37" t="s">
        <v>76</v>
      </c>
      <c r="G68" s="3" t="s">
        <v>77</v>
      </c>
      <c r="H68" s="61" t="s">
        <v>1</v>
      </c>
      <c r="I68" s="4" t="s">
        <v>0</v>
      </c>
      <c r="J68" s="4" t="s">
        <v>93</v>
      </c>
    </row>
    <row r="69" spans="1:10" ht="28.9" customHeight="1" x14ac:dyDescent="0.25">
      <c r="A69" s="57"/>
      <c r="B69" s="38"/>
      <c r="C69" s="47"/>
      <c r="D69" s="38"/>
      <c r="E69" s="41"/>
      <c r="F69" s="38"/>
      <c r="G69" s="3" t="s">
        <v>78</v>
      </c>
      <c r="H69" s="62"/>
      <c r="I69" s="4" t="s">
        <v>0</v>
      </c>
      <c r="J69" s="4" t="s">
        <v>93</v>
      </c>
    </row>
    <row r="70" spans="1:10" ht="30" x14ac:dyDescent="0.25">
      <c r="A70" s="57"/>
      <c r="B70" s="37" t="s">
        <v>79</v>
      </c>
      <c r="C70" s="46" t="s">
        <v>80</v>
      </c>
      <c r="D70" s="36" t="s">
        <v>215</v>
      </c>
      <c r="E70" s="36" t="str">
        <f>UPPER(F70)</f>
        <v>SOFTWARE PARA A EXTRAÇÃO DE GANHO E DIAGRAMAS DE IRRADIAÇÃO DE ANTENAS DE MICROFITA</v>
      </c>
      <c r="F70" s="39" t="s">
        <v>81</v>
      </c>
      <c r="G70" s="5" t="s">
        <v>82</v>
      </c>
      <c r="H70" s="63" t="s">
        <v>83</v>
      </c>
      <c r="I70" s="6" t="s">
        <v>0</v>
      </c>
      <c r="J70" s="6" t="s">
        <v>93</v>
      </c>
    </row>
    <row r="71" spans="1:10" ht="30" x14ac:dyDescent="0.25">
      <c r="A71" s="57"/>
      <c r="B71" s="49"/>
      <c r="C71" s="48"/>
      <c r="D71" s="36"/>
      <c r="E71" s="36"/>
      <c r="F71" s="40"/>
      <c r="G71" s="5" t="s">
        <v>84</v>
      </c>
      <c r="H71" s="64"/>
      <c r="I71" s="6" t="s">
        <v>0</v>
      </c>
      <c r="J71" s="6" t="s">
        <v>93</v>
      </c>
    </row>
    <row r="72" spans="1:10" ht="39" customHeight="1" x14ac:dyDescent="0.25">
      <c r="A72" s="57"/>
      <c r="B72" s="38"/>
      <c r="C72" s="47"/>
      <c r="D72" s="19" t="s">
        <v>216</v>
      </c>
      <c r="E72" s="3" t="str">
        <f>UPPER(F72)</f>
        <v>SOFTWARE PARA CRIAÇÃO DE DEFEITOS EM TERMOGRAFIAS DE PARA-RAIOS DE ZNO</v>
      </c>
      <c r="F72" s="3" t="s">
        <v>85</v>
      </c>
      <c r="G72" s="3" t="s">
        <v>86</v>
      </c>
      <c r="H72" s="60" t="s">
        <v>87</v>
      </c>
      <c r="I72" s="4" t="s">
        <v>0</v>
      </c>
      <c r="J72" s="4" t="s">
        <v>93</v>
      </c>
    </row>
    <row r="73" spans="1:10" x14ac:dyDescent="0.25">
      <c r="A73" s="15"/>
      <c r="B73" s="12"/>
      <c r="C73" s="32"/>
      <c r="D73" s="12"/>
      <c r="E73" s="11"/>
      <c r="F73" s="14"/>
      <c r="G73" s="11"/>
      <c r="H73" s="67"/>
      <c r="I73" s="13"/>
      <c r="J73" s="13"/>
    </row>
    <row r="74" spans="1:10" ht="28.9" customHeight="1" x14ac:dyDescent="0.25">
      <c r="A74" s="54" t="s">
        <v>101</v>
      </c>
      <c r="B74" s="37" t="s">
        <v>102</v>
      </c>
      <c r="C74" s="46" t="s">
        <v>90</v>
      </c>
      <c r="D74" s="39" t="s">
        <v>217</v>
      </c>
      <c r="E74" s="36" t="str">
        <f>UPPER(F74)</f>
        <v>ENARE GAMES (3)</v>
      </c>
      <c r="F74" s="50" t="s">
        <v>91</v>
      </c>
      <c r="G74" s="18" t="s">
        <v>99</v>
      </c>
      <c r="H74" s="68" t="s">
        <v>92</v>
      </c>
      <c r="I74" s="6" t="s">
        <v>0</v>
      </c>
      <c r="J74" s="6" t="s">
        <v>93</v>
      </c>
    </row>
    <row r="75" spans="1:10" ht="28.9" customHeight="1" x14ac:dyDescent="0.25">
      <c r="A75" s="55"/>
      <c r="B75" s="38"/>
      <c r="C75" s="47"/>
      <c r="D75" s="40"/>
      <c r="E75" s="36"/>
      <c r="F75" s="51"/>
      <c r="G75" s="18" t="s">
        <v>100</v>
      </c>
      <c r="H75" s="70"/>
      <c r="I75" s="6" t="s">
        <v>0</v>
      </c>
      <c r="J75" s="6" t="s">
        <v>93</v>
      </c>
    </row>
  </sheetData>
  <sheetProtection algorithmName="SHA-512" hashValue="WWW+ag8NwDipAV3uW6OqmcEYGinKUc0ACOrCwEE+Cowra7Ohjcjm9KGBksQjkWPtn+5oWedI4e2pdo8Wv8YTfQ==" saltValue="hENzGIRlsSjbwPULc02GHA==" spinCount="100000" sheet="1" objects="1" scenarios="1"/>
  <mergeCells count="110">
    <mergeCell ref="A74:A75"/>
    <mergeCell ref="A41:A51"/>
    <mergeCell ref="A53:A57"/>
    <mergeCell ref="A59:A72"/>
    <mergeCell ref="E74:E75"/>
    <mergeCell ref="F74:F75"/>
    <mergeCell ref="F66:F67"/>
    <mergeCell ref="F70:F71"/>
    <mergeCell ref="F68:F69"/>
    <mergeCell ref="E66:E67"/>
    <mergeCell ref="E68:E69"/>
    <mergeCell ref="E70:E71"/>
    <mergeCell ref="C74:C75"/>
    <mergeCell ref="B74:B75"/>
    <mergeCell ref="C65:C69"/>
    <mergeCell ref="G66:G67"/>
    <mergeCell ref="H45:H46"/>
    <mergeCell ref="H53:H54"/>
    <mergeCell ref="H56:H57"/>
    <mergeCell ref="H41:H42"/>
    <mergeCell ref="H50:H51"/>
    <mergeCell ref="H68:H69"/>
    <mergeCell ref="H70:H71"/>
    <mergeCell ref="H74:H75"/>
    <mergeCell ref="H59:H60"/>
    <mergeCell ref="H63:H64"/>
    <mergeCell ref="H66:H67"/>
    <mergeCell ref="B65:B69"/>
    <mergeCell ref="C70:C72"/>
    <mergeCell ref="B70:B72"/>
    <mergeCell ref="C53:C55"/>
    <mergeCell ref="B53:B54"/>
    <mergeCell ref="C56:C57"/>
    <mergeCell ref="A1:C1"/>
    <mergeCell ref="F63:F64"/>
    <mergeCell ref="F59:F60"/>
    <mergeCell ref="F56:F57"/>
    <mergeCell ref="F53:F54"/>
    <mergeCell ref="F45:F46"/>
    <mergeCell ref="E63:E64"/>
    <mergeCell ref="E53:E54"/>
    <mergeCell ref="E56:E57"/>
    <mergeCell ref="E59:E60"/>
    <mergeCell ref="E41:E42"/>
    <mergeCell ref="E45:E46"/>
    <mergeCell ref="C61:C62"/>
    <mergeCell ref="B61:B62"/>
    <mergeCell ref="C63:C64"/>
    <mergeCell ref="B63:B64"/>
    <mergeCell ref="F41:F42"/>
    <mergeCell ref="A31:A32"/>
    <mergeCell ref="C59:C60"/>
    <mergeCell ref="B59:B60"/>
    <mergeCell ref="C41:C47"/>
    <mergeCell ref="B41:B47"/>
    <mergeCell ref="B48:B49"/>
    <mergeCell ref="B50:B51"/>
    <mergeCell ref="C50:C51"/>
    <mergeCell ref="F35:F36"/>
    <mergeCell ref="F37:F38"/>
    <mergeCell ref="D35:D36"/>
    <mergeCell ref="D37:D38"/>
    <mergeCell ref="D41:D42"/>
    <mergeCell ref="B34:B38"/>
    <mergeCell ref="C34:C38"/>
    <mergeCell ref="E35:E36"/>
    <mergeCell ref="E37:E38"/>
    <mergeCell ref="A7:J7"/>
    <mergeCell ref="A8:J8"/>
    <mergeCell ref="A9:J9"/>
    <mergeCell ref="A10:J10"/>
    <mergeCell ref="A11:J11"/>
    <mergeCell ref="F28:F29"/>
    <mergeCell ref="E28:E29"/>
    <mergeCell ref="H28:H29"/>
    <mergeCell ref="B56:B57"/>
    <mergeCell ref="E21:E22"/>
    <mergeCell ref="H21:H22"/>
    <mergeCell ref="E23:E24"/>
    <mergeCell ref="H23:H24"/>
    <mergeCell ref="F25:F26"/>
    <mergeCell ref="E25:E26"/>
    <mergeCell ref="H25:H26"/>
    <mergeCell ref="A34:A38"/>
    <mergeCell ref="H34:H36"/>
    <mergeCell ref="H37:H38"/>
    <mergeCell ref="B18:B19"/>
    <mergeCell ref="B21:B27"/>
    <mergeCell ref="C21:C26"/>
    <mergeCell ref="B28:B29"/>
    <mergeCell ref="C28:C29"/>
    <mergeCell ref="A13:J13"/>
    <mergeCell ref="A14:J14"/>
    <mergeCell ref="A15:J15"/>
    <mergeCell ref="A18:A29"/>
    <mergeCell ref="F21:F22"/>
    <mergeCell ref="F23:F24"/>
    <mergeCell ref="D21:D22"/>
    <mergeCell ref="D23:D24"/>
    <mergeCell ref="D25:D26"/>
    <mergeCell ref="D28:D29"/>
    <mergeCell ref="D66:D67"/>
    <mergeCell ref="D68:D69"/>
    <mergeCell ref="D70:D71"/>
    <mergeCell ref="D74:D75"/>
    <mergeCell ref="D45:D46"/>
    <mergeCell ref="D53:D54"/>
    <mergeCell ref="D56:D57"/>
    <mergeCell ref="D59:D60"/>
    <mergeCell ref="D63:D64"/>
  </mergeCells>
  <conditionalFormatting sqref="F16">
    <cfRule type="duplicateValues" dxfId="2" priority="14"/>
  </conditionalFormatting>
  <conditionalFormatting sqref="F25 F23 F18:F21 F27:F28">
    <cfRule type="duplicateValues" dxfId="1" priority="2"/>
  </conditionalFormatting>
  <conditionalFormatting sqref="G17:G29">
    <cfRule type="duplicateValues" dxfId="0" priority="10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F5B4C15489A9498AFB9F3DD3EBF074" ma:contentTypeVersion="18" ma:contentTypeDescription="Crie um novo documento." ma:contentTypeScope="" ma:versionID="e0bad669fee1206606fbf163cb1d289d">
  <xsd:schema xmlns:xsd="http://www.w3.org/2001/XMLSchema" xmlns:xs="http://www.w3.org/2001/XMLSchema" xmlns:p="http://schemas.microsoft.com/office/2006/metadata/properties" xmlns:ns2="0e072142-0e25-414b-a933-15a51d13878b" xmlns:ns3="b6cbbba6-8fb0-4c54-a7bf-a8d7ade15159" targetNamespace="http://schemas.microsoft.com/office/2006/metadata/properties" ma:root="true" ma:fieldsID="e1b4e2f80dd76d3ef0bde60b4d98aa17" ns2:_="" ns3:_="">
    <xsd:import namespace="0e072142-0e25-414b-a933-15a51d13878b"/>
    <xsd:import namespace="b6cbbba6-8fb0-4c54-a7bf-a8d7ade15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72142-0e25-414b-a933-15a51d138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5ceb3b5-ae74-4451-b7e0-5f9119f4f5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bbba6-8fb0-4c54-a7bf-a8d7ade15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9c67e9-2cdf-4f45-8d46-2fafffe389ac}" ma:internalName="TaxCatchAll" ma:showField="CatchAllData" ma:web="b6cbbba6-8fb0-4c54-a7bf-a8d7ade15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72142-0e25-414b-a933-15a51d13878b">
      <Terms xmlns="http://schemas.microsoft.com/office/infopath/2007/PartnerControls"/>
    </lcf76f155ced4ddcb4097134ff3c332f>
    <TaxCatchAll xmlns="b6cbbba6-8fb0-4c54-a7bf-a8d7ade15159" xsi:nil="true"/>
  </documentManagement>
</p:properties>
</file>

<file path=customXml/itemProps1.xml><?xml version="1.0" encoding="utf-8"?>
<ds:datastoreItem xmlns:ds="http://schemas.openxmlformats.org/officeDocument/2006/customXml" ds:itemID="{D05FD96A-E819-4EF9-98BC-8E57FC171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72142-0e25-414b-a933-15a51d13878b"/>
    <ds:schemaRef ds:uri="b6cbbba6-8fb0-4c54-a7bf-a8d7ade15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B7E300-5629-4EB4-97FF-38BA58184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B1C6DA-B87B-4B04-82FF-1BF946D36644}">
  <ds:schemaRefs>
    <ds:schemaRef ds:uri="http://schemas.microsoft.com/office/2006/metadata/properties"/>
    <ds:schemaRef ds:uri="http://schemas.microsoft.com/office/infopath/2007/PartnerControls"/>
    <ds:schemaRef ds:uri="0e072142-0e25-414b-a933-15a51d13878b"/>
    <ds:schemaRef ds:uri="b6cbbba6-8fb0-4c54-a7bf-a8d7ade151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Torres Santos</dc:creator>
  <cp:lastModifiedBy>Maria dos Prazeres Costa Santos</cp:lastModifiedBy>
  <dcterms:created xsi:type="dcterms:W3CDTF">2024-12-02T22:39:38Z</dcterms:created>
  <dcterms:modified xsi:type="dcterms:W3CDTF">2024-12-05T13:48:39Z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0x010100A0F5B4C15489A9498AFB9F3DD3EBF074</vt:lpwstr>
  </property>
  <property fmtid="{D5CDD505-2E9C-101B-9397-08002B2CF9AE}" pid="3" name="MediaServiceImageTags">
    <vt:lpwstr/>
  </property>
</Properties>
</file>